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\Documents\South Asia\Sajjad Zaheer\"/>
    </mc:Choice>
  </mc:AlternateContent>
  <xr:revisionPtr revIDLastSave="0" documentId="13_ncr:1_{68AC633D-C087-4FBD-8CE7-3FB957041DB7}" xr6:coauthVersionLast="36" xr6:coauthVersionMax="36" xr10:uidLastSave="{00000000-0000-0000-0000-000000000000}"/>
  <bookViews>
    <workbookView xWindow="0" yWindow="0" windowWidth="20520" windowHeight="9465" xr2:uid="{00000000-000D-0000-FFFF-FFFF00000000}"/>
  </bookViews>
  <sheets>
    <sheet name="Hindi Only" sheetId="1" r:id="rId1"/>
  </sheets>
  <definedNames>
    <definedName name="_xlnm._FilterDatabase" localSheetId="0" hidden="1">'Hindi Only'!$A$4:$L$75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69" i="1"/>
  <c r="B68" i="1"/>
  <c r="B67" i="1"/>
  <c r="B66" i="1"/>
  <c r="B65" i="1"/>
  <c r="B64" i="1"/>
  <c r="B63" i="1"/>
  <c r="B62" i="1"/>
  <c r="B61" i="1"/>
  <c r="B60" i="1"/>
  <c r="B59" i="1"/>
  <c r="B56" i="1"/>
  <c r="B55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L71" i="1" l="1"/>
  <c r="L72" i="1"/>
  <c r="L73" i="1"/>
  <c r="L74" i="1"/>
  <c r="L75" i="1"/>
  <c r="L5" i="1"/>
  <c r="L6" i="1"/>
  <c r="L7" i="1"/>
  <c r="L8" i="1"/>
  <c r="B71" i="1" l="1"/>
  <c r="B8" i="1"/>
  <c r="B74" i="1"/>
  <c r="B72" i="1"/>
  <c r="B73" i="1"/>
  <c r="B75" i="1"/>
  <c r="B7" i="1"/>
  <c r="B5" i="1"/>
  <c r="B6" i="1"/>
</calcChain>
</file>

<file path=xl/sharedStrings.xml><?xml version="1.0" encoding="utf-8"?>
<sst xmlns="http://schemas.openxmlformats.org/spreadsheetml/2006/main" count="554" uniqueCount="283">
  <si>
    <t>Item Type</t>
  </si>
  <si>
    <t>No. of images</t>
  </si>
  <si>
    <t>Language</t>
  </si>
  <si>
    <t>Author</t>
  </si>
  <si>
    <t>Caption/Title/Letterhead</t>
  </si>
  <si>
    <t>Date</t>
  </si>
  <si>
    <t>Notes</t>
  </si>
  <si>
    <t>Letter</t>
  </si>
  <si>
    <t>Hindi</t>
  </si>
  <si>
    <t>Sajjad Zaheer</t>
  </si>
  <si>
    <t>Letter &amp; Envelope</t>
  </si>
  <si>
    <t>Postcard</t>
  </si>
  <si>
    <t>[unknown]</t>
  </si>
  <si>
    <t>Inland Letter</t>
  </si>
  <si>
    <t>Naseem Bhatia</t>
  </si>
  <si>
    <t>Razia Sajjad Zaheer</t>
  </si>
  <si>
    <t>Bona</t>
  </si>
  <si>
    <t>Mulk Raj Anand</t>
  </si>
  <si>
    <t>Notebook</t>
  </si>
  <si>
    <t>Article</t>
  </si>
  <si>
    <t>Telegram</t>
  </si>
  <si>
    <t>Fourth Afro-Asian Writers' Conference</t>
  </si>
  <si>
    <t>Ramesh Sinha</t>
  </si>
  <si>
    <t>Om Prakash Paliwal</t>
  </si>
  <si>
    <t>Journal</t>
  </si>
  <si>
    <t>Kanhaiya</t>
  </si>
  <si>
    <t>Nadira Zaheer</t>
  </si>
  <si>
    <t>Book</t>
  </si>
  <si>
    <t>Balraj Sahni</t>
  </si>
  <si>
    <t>Others</t>
  </si>
  <si>
    <t>Invitation</t>
  </si>
  <si>
    <t>CRL ID#</t>
  </si>
  <si>
    <t>E/0005</t>
  </si>
  <si>
    <t>Om Prakash</t>
  </si>
  <si>
    <t>Rajkamal Prakashan Private Ltd.</t>
  </si>
  <si>
    <t>E/0022</t>
  </si>
  <si>
    <t>Sarla Gupta</t>
  </si>
  <si>
    <t>Letter &amp; envelope</t>
  </si>
  <si>
    <t/>
  </si>
  <si>
    <t>E/0409</t>
  </si>
  <si>
    <t>Shammo</t>
  </si>
  <si>
    <t>2</t>
  </si>
  <si>
    <t>E/0557</t>
  </si>
  <si>
    <t>Vaam</t>
  </si>
  <si>
    <t>Shiv Narain Srivastav</t>
  </si>
  <si>
    <t>Dastaan Inventory Access No.</t>
  </si>
  <si>
    <t>Addressee/Other Named Person(s)</t>
  </si>
  <si>
    <t>Item URL (Direct Link)</t>
  </si>
  <si>
    <t>Note: Titles highlighted in grey were not digitized but may be available in physical form at Ambedkar University Delhi.</t>
  </si>
  <si>
    <t>513536</t>
  </si>
  <si>
    <t>H/0001</t>
  </si>
  <si>
    <t>Deep Chand Sharma</t>
  </si>
  <si>
    <t>Social Cultural &amp; Ethical Sangam</t>
  </si>
  <si>
    <t>513537</t>
  </si>
  <si>
    <t>H/0002</t>
  </si>
  <si>
    <t>Dr. Madanlal Daga</t>
  </si>
  <si>
    <t>Rājasthana lekhaka saṁgha</t>
  </si>
  <si>
    <t>513538</t>
  </si>
  <si>
    <t>H/0003</t>
  </si>
  <si>
    <t>Certificate</t>
  </si>
  <si>
    <t>Board of High School and Intermediate Education, Uttar Pradesh</t>
  </si>
  <si>
    <t>Krishna Kumari Ahuja</t>
  </si>
  <si>
    <t>513539</t>
  </si>
  <si>
    <t>H/0004</t>
  </si>
  <si>
    <t>Kedarnath Agarwal; Dr. Ranjeet</t>
  </si>
  <si>
    <t>Mānya Mahodaya</t>
  </si>
  <si>
    <t>Akhila bhāratīya pragatiśīla hindī sāhityakāra sammelana</t>
  </si>
  <si>
    <t>513540</t>
  </si>
  <si>
    <t>H/0005</t>
  </si>
  <si>
    <t>Uday Narayan Tiwari</t>
  </si>
  <si>
    <t>Janyug: National Political Hindi Weekly of India</t>
  </si>
  <si>
    <t>513541</t>
  </si>
  <si>
    <t>H/0006</t>
  </si>
  <si>
    <t>Holī-hai</t>
  </si>
  <si>
    <t>513542</t>
  </si>
  <si>
    <t>H/0007</t>
  </si>
  <si>
    <t>Prakash Batham</t>
  </si>
  <si>
    <t>513544</t>
  </si>
  <si>
    <t>H/0009</t>
  </si>
  <si>
    <t>Naseem Bhatia, Institute of Oriental Studies, Moscow, U.S.S.R.</t>
  </si>
  <si>
    <t>Lengthy handwritten letter from daughter to mother.</t>
  </si>
  <si>
    <t>513545</t>
  </si>
  <si>
    <t>H/0010</t>
  </si>
  <si>
    <t>Small handwritten note on reverse of type-written letter.</t>
  </si>
  <si>
    <t>513546</t>
  </si>
  <si>
    <t>H/0011</t>
  </si>
  <si>
    <t>Kuver Pal</t>
  </si>
  <si>
    <t>Hindi Dept., A.M.U., Aligarh</t>
  </si>
  <si>
    <t>513547</t>
  </si>
  <si>
    <t>H/0012</t>
  </si>
  <si>
    <t>Anita Rakesh</t>
  </si>
  <si>
    <t>Mohan Rakesh</t>
  </si>
  <si>
    <t>513549</t>
  </si>
  <si>
    <t>H/0014</t>
  </si>
  <si>
    <t>513550</t>
  </si>
  <si>
    <t>H/0015</t>
  </si>
  <si>
    <t>Umeshwer</t>
  </si>
  <si>
    <t>513551</t>
  </si>
  <si>
    <t>H/0016</t>
  </si>
  <si>
    <t>513552</t>
  </si>
  <si>
    <t>H/0017</t>
  </si>
  <si>
    <t>Mahadevi Verma</t>
  </si>
  <si>
    <t>Prayāga mahilā vidyāpīṭha</t>
  </si>
  <si>
    <t>Brief letter from noted Hindi poet Mahadevi Verma to English novelist Mulk Raj Anand</t>
  </si>
  <si>
    <t>513553</t>
  </si>
  <si>
    <t>H/0018</t>
  </si>
  <si>
    <t>Gashapati Chand Bhandari</t>
  </si>
  <si>
    <t>513554</t>
  </si>
  <si>
    <t>H/0019</t>
  </si>
  <si>
    <t>Vineet Kanhaiya</t>
  </si>
  <si>
    <t>Bihāra pragatiśīla lekhaka-saṁgha</t>
  </si>
  <si>
    <t>513556</t>
  </si>
  <si>
    <t>H/0021</t>
  </si>
  <si>
    <t>Kuver Pal[?]</t>
  </si>
  <si>
    <t>513558</t>
  </si>
  <si>
    <t>H/0023</t>
  </si>
  <si>
    <t>Membership card</t>
  </si>
  <si>
    <t>Sadasya, National Council Hindustani Communist Party</t>
  </si>
  <si>
    <t>513559</t>
  </si>
  <si>
    <t>H/0024</t>
  </si>
  <si>
    <t>Manmath Nath Gupta</t>
  </si>
  <si>
    <t>Yojana</t>
  </si>
  <si>
    <t>H/0025</t>
  </si>
  <si>
    <t>?</t>
  </si>
  <si>
    <t>Chandan Singh Chanden</t>
  </si>
  <si>
    <t>513561</t>
  </si>
  <si>
    <t>H/0027</t>
  </si>
  <si>
    <t>Elephant Exercise Book, Subject: Hindi</t>
  </si>
  <si>
    <t>Hindi workbook featuring many translations into/from Urdu. Page 2 features note stating "Daughter born, January 22, 1957 at 7:50AM, [name is difficult to decipher]."</t>
  </si>
  <si>
    <t>513562</t>
  </si>
  <si>
    <t>H/0028</t>
  </si>
  <si>
    <t>Manuscript - Handwritten</t>
  </si>
  <si>
    <t>Multiple handwritten versions of several short stories.</t>
  </si>
  <si>
    <t>513563</t>
  </si>
  <si>
    <t>H/0029</t>
  </si>
  <si>
    <t>Collection of handwritten poems.</t>
  </si>
  <si>
    <t>513564</t>
  </si>
  <si>
    <t>H/0030</t>
  </si>
  <si>
    <t>Jaba maiṁ solaha sāla kī thī</t>
  </si>
  <si>
    <t>513565</t>
  </si>
  <si>
    <t>H/0031</t>
  </si>
  <si>
    <t>Raj</t>
  </si>
  <si>
    <t>Santosh Bhatnagar</t>
  </si>
  <si>
    <t>513566</t>
  </si>
  <si>
    <t>H/0032</t>
  </si>
  <si>
    <t>Prakāśana sāmagrī: Gorkī sāhitya ne mujhe likhane  meṁ preraṇā dī</t>
  </si>
  <si>
    <t>513567</t>
  </si>
  <si>
    <t>H/0033</t>
  </si>
  <si>
    <t>Bhairav Prasad Gupta</t>
  </si>
  <si>
    <t>Dhārā prakāśana</t>
  </si>
  <si>
    <t>Letter from Hindi novelist.</t>
  </si>
  <si>
    <t>513569</t>
  </si>
  <si>
    <t>H/0035</t>
  </si>
  <si>
    <t>Hindustan Times Press</t>
  </si>
  <si>
    <t>Naṁdana: Sacitra bāla māsika</t>
  </si>
  <si>
    <t>513570</t>
  </si>
  <si>
    <t>H/0036</t>
  </si>
  <si>
    <t>Mārakaśāḍeya[?]</t>
  </si>
  <si>
    <t>513571</t>
  </si>
  <si>
    <t>H/0037</t>
  </si>
  <si>
    <t>Rama Jain</t>
  </si>
  <si>
    <t>Ramā Jaina</t>
  </si>
  <si>
    <t>513572</t>
  </si>
  <si>
    <t>H/0038</t>
  </si>
  <si>
    <t>Dr. Ranjeet</t>
  </si>
  <si>
    <t>513573</t>
  </si>
  <si>
    <t>H/0039</t>
  </si>
  <si>
    <t>Nagarjun</t>
  </si>
  <si>
    <t>513574</t>
  </si>
  <si>
    <t>H/0040</t>
  </si>
  <si>
    <t>Uttara pradeśa rājya konsilaga bhāratīya kamyunisṭa pārṭī</t>
  </si>
  <si>
    <t>513575</t>
  </si>
  <si>
    <t>H/0041</t>
  </si>
  <si>
    <t>Pamphlet</t>
  </si>
  <si>
    <t>Bīhāra pragatiśīla lekhaka-saṁgha kā ghoṣaṇā-patra</t>
  </si>
  <si>
    <t>513576</t>
  </si>
  <si>
    <t>H/0042</t>
  </si>
  <si>
    <t>Pragatiśila lekhaka saṁgha kī tīsvīṁ varśagaṁṭa aura pratikriyāvādiyoṁ ko cīkha-pukāra</t>
  </si>
  <si>
    <t>This item is newspaper clippings from multiple dates: May 22, 1966 (2 pages) 
May 6, 1966 (2 pages)
June 12, 1966 (4 pages)</t>
  </si>
  <si>
    <t>513577</t>
  </si>
  <si>
    <t>H/0043</t>
  </si>
  <si>
    <t>Multiple authors</t>
  </si>
  <si>
    <t>The second page is a copy (looks to be a xerox/second print) of the first.</t>
  </si>
  <si>
    <t>513579</t>
  </si>
  <si>
    <t>H/0045</t>
  </si>
  <si>
    <t>Collective</t>
  </si>
  <si>
    <t>513580</t>
  </si>
  <si>
    <t>H/0046</t>
  </si>
  <si>
    <t>513581</t>
  </si>
  <si>
    <t>H/0047</t>
  </si>
  <si>
    <t>513582</t>
  </si>
  <si>
    <t>H/0048</t>
  </si>
  <si>
    <t>The Caucasian Chalk Circle</t>
  </si>
  <si>
    <t>Complete script for a Hindi drama.</t>
  </si>
  <si>
    <t>513583</t>
  </si>
  <si>
    <t>H/0049</t>
  </si>
  <si>
    <t>Jvālā</t>
  </si>
  <si>
    <t>513584</t>
  </si>
  <si>
    <t>H/0050</t>
  </si>
  <si>
    <t>Janaśakti</t>
  </si>
  <si>
    <t>513585</t>
  </si>
  <si>
    <t>H/0051</t>
  </si>
  <si>
    <t>In addition to a two-page letter, there is an invitation and a two-page list of member[?] names and addresses.</t>
  </si>
  <si>
    <t>513586</t>
  </si>
  <si>
    <t>H/0052</t>
  </si>
  <si>
    <t>H/0053</t>
  </si>
  <si>
    <t>Najoima</t>
  </si>
  <si>
    <t>513587</t>
  </si>
  <si>
    <t>H/0054</t>
  </si>
  <si>
    <t>Moscow</t>
  </si>
  <si>
    <t>Letter from Bona written from Moscow.</t>
  </si>
  <si>
    <t>513589</t>
  </si>
  <si>
    <t>H/0056</t>
  </si>
  <si>
    <t>Akhila bhāratīya hindī sāhityakāra sammelana, bāṁdā meṁ</t>
  </si>
  <si>
    <t>H/0057</t>
  </si>
  <si>
    <t>Bibi</t>
  </si>
  <si>
    <t>H/0058</t>
  </si>
  <si>
    <t>513590</t>
  </si>
  <si>
    <t>H/0059</t>
  </si>
  <si>
    <t>Pragati Lekhak Sang Bihar</t>
  </si>
  <si>
    <t>Pragatiśila lekhaka saṁgha dvārā, Bihāra akāla sahāyatā koṣa ke lie, Bhavya muśāyrā-kavi sammelana</t>
  </si>
  <si>
    <t>513591</t>
  </si>
  <si>
    <t>H/0060</t>
  </si>
  <si>
    <t>Simta kā [indecipherable]</t>
  </si>
  <si>
    <t>Xerox copy of a lengthy manuscript. Includes a  three page introduction by the author.</t>
  </si>
  <si>
    <t>513593</t>
  </si>
  <si>
    <t>H/0062</t>
  </si>
  <si>
    <t>Yamatakāra</t>
  </si>
  <si>
    <t>Lengthy handwritten Hindi manuscript by Razia Sajjad Zaheer.</t>
  </si>
  <si>
    <t>513594</t>
  </si>
  <si>
    <t>H/0063</t>
  </si>
  <si>
    <t>513595</t>
  </si>
  <si>
    <t>H/0064</t>
  </si>
  <si>
    <t>Razia Sajjad Zaheer, Sajjad Zaheer</t>
  </si>
  <si>
    <t>Hindī sāhityakāroṁ ke nāma patra</t>
  </si>
  <si>
    <t>513596</t>
  </si>
  <si>
    <t>H/0065</t>
  </si>
  <si>
    <t>Manuscript - Typed</t>
  </si>
  <si>
    <t>Urdū hindī hindustānī</t>
  </si>
  <si>
    <t>513597</t>
  </si>
  <si>
    <t>H/0066</t>
  </si>
  <si>
    <t>Ack. card</t>
  </si>
  <si>
    <t>Shri Gulamali</t>
  </si>
  <si>
    <t>513598</t>
  </si>
  <si>
    <t>H/0067</t>
  </si>
  <si>
    <t>Misha Huddin</t>
  </si>
  <si>
    <t>513599</t>
  </si>
  <si>
    <t>H/0068</t>
  </si>
  <si>
    <t>Torn on bottom, can not read final line.</t>
  </si>
  <si>
    <t>513601</t>
  </si>
  <si>
    <t>H/0070</t>
  </si>
  <si>
    <t>Ramesh Chandra Mishra</t>
  </si>
  <si>
    <t>513602</t>
  </si>
  <si>
    <t>H/0071</t>
  </si>
  <si>
    <t>Bharatiya Communist Party</t>
  </si>
  <si>
    <t>Mahāna Dillī Mārca</t>
  </si>
  <si>
    <t>513603</t>
  </si>
  <si>
    <t>H/0072</t>
  </si>
  <si>
    <t>Invitation &amp; Envelope</t>
  </si>
  <si>
    <t>Inland letter</t>
  </si>
  <si>
    <t>Post card</t>
  </si>
  <si>
    <t>UA/0012</t>
  </si>
  <si>
    <t>Satya Narayan Tulsyan</t>
  </si>
  <si>
    <t>Rajasthani Sahitya Kala Sangam</t>
  </si>
  <si>
    <t>UA/0016</t>
  </si>
  <si>
    <t>Yashpal</t>
  </si>
  <si>
    <t>Post Card</t>
  </si>
  <si>
    <t>UA/0069</t>
  </si>
  <si>
    <t>Kanhiyalal Kochar</t>
  </si>
  <si>
    <t>Rajasthan Relief Fund</t>
  </si>
  <si>
    <t>UA/0085</t>
  </si>
  <si>
    <t>Ram Chandra Sharma</t>
  </si>
  <si>
    <t>Dilli Shanti Parishad</t>
  </si>
  <si>
    <t>UA/0086</t>
  </si>
  <si>
    <t>KN Shastri</t>
  </si>
  <si>
    <t>Sajjad Zaheer and Razia Sajjad Zaheer Archive</t>
  </si>
  <si>
    <t>https://dds.crl.edu/item/</t>
  </si>
  <si>
    <r>
      <t xml:space="preserve">Short stories: Āṁsū kī rośnī; </t>
    </r>
    <r>
      <rPr>
        <u/>
        <sz val="11"/>
        <rFont val="Calibri (Body)"/>
      </rPr>
      <t>G</t>
    </r>
    <r>
      <rPr>
        <sz val="11"/>
        <rFont val="Calibri (Body)"/>
      </rPr>
      <t>ubāre laeṁge;</t>
    </r>
    <r>
      <rPr>
        <sz val="11"/>
        <rFont val="Calibri"/>
        <family val="2"/>
        <scheme val="minor"/>
      </rPr>
      <t xml:space="preserve"> Raīsa bhaī; Ek khvāba sā dekhā thā; Sitāre kah</t>
    </r>
    <r>
      <rPr>
        <sz val="11"/>
        <rFont val="Calibri (Body)"/>
      </rPr>
      <t>āṁ?</t>
    </r>
  </si>
  <si>
    <r>
      <t>Poems: Jauhara; A</t>
    </r>
    <r>
      <rPr>
        <u/>
        <sz val="11"/>
        <rFont val="Calibri (Body)"/>
      </rPr>
      <t>ph</t>
    </r>
    <r>
      <rPr>
        <sz val="11"/>
        <rFont val="Calibri"/>
        <family val="2"/>
        <scheme val="minor"/>
      </rPr>
      <t>sosa; Vahaśī havāaiṁ; Mana kā sāgara; Mojizā; Raqasa īrānī; Kyubā; Lambī nāka; Veranāma ja</t>
    </r>
    <r>
      <rPr>
        <u/>
        <sz val="11"/>
        <rFont val="Calibri (Body)"/>
      </rPr>
      <t>kh</t>
    </r>
    <r>
      <rPr>
        <sz val="11"/>
        <rFont val="Calibri (Body)"/>
      </rPr>
      <t>meaṁ kā ba</t>
    </r>
    <r>
      <rPr>
        <u/>
        <sz val="11"/>
        <rFont val="Calibri (Body)"/>
      </rPr>
      <t>g</t>
    </r>
    <r>
      <rPr>
        <sz val="11"/>
        <rFont val="Calibri (Body)"/>
      </rPr>
      <t>a; Sotī baccī; Gazala</t>
    </r>
  </si>
  <si>
    <r>
      <t xml:space="preserve">Volume 23 (November 1970) of Hindi journal </t>
    </r>
    <r>
      <rPr>
        <i/>
        <sz val="11"/>
        <color theme="1"/>
        <rFont val="Calibri"/>
        <family val="2"/>
        <scheme val="minor"/>
      </rPr>
      <t>Jvāla.</t>
    </r>
  </si>
  <si>
    <r>
      <t xml:space="preserve">Volume 20, Issue 26 of Hindi journal </t>
    </r>
    <r>
      <rPr>
        <i/>
        <sz val="11"/>
        <color theme="1"/>
        <rFont val="Calibri"/>
        <family val="2"/>
        <scheme val="minor"/>
      </rPr>
      <t>Janaśakti</t>
    </r>
  </si>
  <si>
    <t>[unknown year]</t>
  </si>
  <si>
    <t>1947-09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</si>
</sst>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6" formatCode="yyyy\-mm\-dd;@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 (Body)"/>
    </font>
    <font>
      <sz val="24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 (Body)"/>
    </font>
    <font>
      <sz val="11"/>
      <name val="Calibri (Body)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9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164" fontId="12" fillId="0" borderId="6" xfId="3" applyNumberFormat="1" applyFont="1" applyFill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5" fillId="0" borderId="0" xfId="2" applyAlignment="1">
      <alignment horizontal="center" vertical="center"/>
    </xf>
    <xf numFmtId="0" fontId="13" fillId="4" borderId="1" xfId="1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6" fontId="0" fillId="4" borderId="0" xfId="0" applyNumberFormat="1" applyFill="1" applyAlignment="1">
      <alignment horizontal="center" vertical="center"/>
    </xf>
    <xf numFmtId="166" fontId="13" fillId="4" borderId="1" xfId="1" applyNumberFormat="1" applyFont="1" applyFill="1" applyBorder="1" applyAlignment="1">
      <alignment horizontal="center" vertical="center" wrapText="1"/>
    </xf>
    <xf numFmtId="166" fontId="12" fillId="0" borderId="6" xfId="3" applyNumberFormat="1" applyFont="1" applyFill="1" applyBorder="1" applyAlignment="1">
      <alignment horizontal="center" vertical="center" wrapText="1"/>
    </xf>
    <xf numFmtId="166" fontId="12" fillId="0" borderId="6" xfId="0" applyNumberFormat="1" applyFont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11" fillId="0" borderId="4" xfId="3" applyNumberFormat="1" applyFont="1" applyFill="1" applyBorder="1" applyAlignment="1">
      <alignment horizontal="center" vertical="center" wrapText="1"/>
    </xf>
    <xf numFmtId="166" fontId="11" fillId="0" borderId="0" xfId="3" applyNumberFormat="1" applyFont="1" applyFill="1" applyBorder="1" applyAlignment="1">
      <alignment horizontal="center" vertical="center" wrapText="1"/>
    </xf>
    <xf numFmtId="49" fontId="11" fillId="0" borderId="0" xfId="3" applyNumberFormat="1" applyFont="1" applyFill="1" applyBorder="1" applyAlignment="1">
      <alignment horizontal="center" vertical="center" wrapText="1"/>
    </xf>
    <xf numFmtId="49" fontId="11" fillId="0" borderId="0" xfId="3" quotePrefix="1" applyNumberFormat="1" applyFont="1" applyFill="1" applyBorder="1" applyAlignment="1">
      <alignment horizontal="center" vertical="center" wrapText="1"/>
    </xf>
    <xf numFmtId="49" fontId="12" fillId="0" borderId="0" xfId="3" applyNumberFormat="1" applyFont="1" applyFill="1" applyBorder="1" applyAlignment="1">
      <alignment horizontal="center" vertical="center" wrapText="1"/>
    </xf>
    <xf numFmtId="49" fontId="11" fillId="3" borderId="4" xfId="1" applyNumberFormat="1" applyFont="1" applyFill="1" applyBorder="1" applyAlignment="1">
      <alignment horizontal="center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164" fontId="12" fillId="3" borderId="4" xfId="1" applyNumberFormat="1" applyFont="1" applyFill="1" applyBorder="1" applyAlignment="1">
      <alignment horizontal="center" vertical="center" wrapText="1"/>
    </xf>
    <xf numFmtId="164" fontId="12" fillId="0" borderId="4" xfId="1" applyNumberFormat="1" applyFont="1" applyFill="1" applyBorder="1" applyAlignment="1">
      <alignment horizontal="center" vertical="center" wrapText="1"/>
    </xf>
    <xf numFmtId="166" fontId="11" fillId="3" borderId="4" xfId="1" applyNumberFormat="1" applyFont="1" applyFill="1" applyBorder="1" applyAlignment="1">
      <alignment horizontal="center" vertical="center" wrapText="1"/>
    </xf>
    <xf numFmtId="166" fontId="11" fillId="0" borderId="4" xfId="1" applyNumberFormat="1" applyFont="1" applyFill="1" applyBorder="1" applyAlignment="1">
      <alignment horizontal="center" vertical="center" wrapText="1"/>
    </xf>
    <xf numFmtId="49" fontId="11" fillId="3" borderId="4" xfId="1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6" fillId="0" borderId="4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166" fontId="12" fillId="0" borderId="4" xfId="1" applyNumberFormat="1" applyFont="1" applyFill="1" applyBorder="1" applyAlignment="1">
      <alignment horizontal="center" vertical="center" wrapText="1"/>
    </xf>
    <xf numFmtId="166" fontId="12" fillId="0" borderId="4" xfId="1" quotePrefix="1" applyNumberFormat="1" applyFont="1" applyFill="1" applyBorder="1" applyAlignment="1">
      <alignment horizontal="center" vertical="center" wrapText="1"/>
    </xf>
    <xf numFmtId="166" fontId="12" fillId="3" borderId="4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16" fontId="1" fillId="0" borderId="4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12" fillId="0" borderId="4" xfId="3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166" fontId="12" fillId="0" borderId="4" xfId="3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6" fontId="12" fillId="0" borderId="2" xfId="1" applyNumberFormat="1" applyFont="1" applyFill="1" applyBorder="1" applyAlignment="1">
      <alignment horizontal="center" vertical="center" wrapText="1"/>
    </xf>
    <xf numFmtId="166" fontId="12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ds.crl.edu/item/4774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tabSelected="1" workbookViewId="0">
      <pane ySplit="3" topLeftCell="A4" activePane="bottomLeft" state="frozen"/>
      <selection pane="bottomLeft" activeCell="A2" sqref="A2:K2"/>
    </sheetView>
  </sheetViews>
  <sheetFormatPr defaultColWidth="11" defaultRowHeight="15.75"/>
  <cols>
    <col min="1" max="1" width="10.875" style="3" customWidth="1"/>
    <col min="2" max="2" width="28.375" style="1" bestFit="1" customWidth="1"/>
    <col min="3" max="3" width="11" style="1"/>
    <col min="4" max="4" width="13" style="1" customWidth="1"/>
    <col min="5" max="6" width="11" style="1"/>
    <col min="7" max="7" width="20.375" style="1" customWidth="1"/>
    <col min="8" max="8" width="18.5" style="1" customWidth="1"/>
    <col min="9" max="9" width="27.875" style="1" customWidth="1"/>
    <col min="10" max="10" width="12.375" style="28" customWidth="1"/>
    <col min="11" max="11" width="39" style="1" customWidth="1"/>
    <col min="12" max="12" width="28.375" style="1" hidden="1" customWidth="1"/>
    <col min="13" max="13" width="0" style="1" hidden="1" customWidth="1"/>
    <col min="14" max="16384" width="11" style="1"/>
  </cols>
  <sheetData>
    <row r="1" spans="1:22" ht="31.5">
      <c r="A1" s="58" t="s">
        <v>275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N1" s="2"/>
      <c r="O1" s="2"/>
      <c r="P1" s="2"/>
      <c r="Q1" s="2"/>
      <c r="R1" s="2"/>
      <c r="S1" s="2"/>
      <c r="T1" s="2"/>
      <c r="U1" s="2"/>
      <c r="V1" s="2"/>
    </row>
    <row r="2" spans="1:22">
      <c r="A2" s="60" t="s">
        <v>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N2" s="2"/>
      <c r="O2" s="2"/>
      <c r="P2" s="2"/>
      <c r="Q2" s="2"/>
      <c r="R2" s="2"/>
      <c r="S2" s="2"/>
      <c r="T2" s="2"/>
      <c r="U2" s="2"/>
      <c r="V2" s="2"/>
    </row>
    <row r="3" spans="1:22">
      <c r="A3" s="4"/>
      <c r="B3" s="4"/>
      <c r="C3" s="4"/>
      <c r="D3" s="4"/>
      <c r="E3" s="4"/>
      <c r="F3" s="4"/>
      <c r="G3" s="4"/>
      <c r="H3" s="4"/>
      <c r="I3" s="4"/>
      <c r="J3" s="23"/>
      <c r="K3" s="4"/>
      <c r="N3" s="2"/>
      <c r="O3" s="2"/>
      <c r="P3" s="2"/>
      <c r="Q3" s="2"/>
      <c r="R3" s="2"/>
      <c r="S3" s="2"/>
      <c r="T3" s="2"/>
      <c r="U3" s="2"/>
      <c r="V3" s="2"/>
    </row>
    <row r="4" spans="1:22" ht="45.75" thickBot="1">
      <c r="A4" s="13" t="s">
        <v>31</v>
      </c>
      <c r="B4" s="13" t="s">
        <v>47</v>
      </c>
      <c r="C4" s="14" t="s">
        <v>45</v>
      </c>
      <c r="D4" s="13" t="s">
        <v>0</v>
      </c>
      <c r="E4" s="13" t="s">
        <v>1</v>
      </c>
      <c r="F4" s="13" t="s">
        <v>2</v>
      </c>
      <c r="G4" s="13" t="s">
        <v>3</v>
      </c>
      <c r="H4" s="13" t="s">
        <v>46</v>
      </c>
      <c r="I4" s="13" t="s">
        <v>4</v>
      </c>
      <c r="J4" s="24" t="s">
        <v>5</v>
      </c>
      <c r="K4" s="13" t="s">
        <v>6</v>
      </c>
      <c r="N4" s="2"/>
      <c r="O4" s="2"/>
      <c r="P4" s="2"/>
      <c r="Q4" s="2"/>
      <c r="R4" s="2"/>
      <c r="S4" s="2"/>
      <c r="T4" s="2"/>
      <c r="U4" s="2"/>
      <c r="V4" s="2"/>
    </row>
    <row r="5" spans="1:22">
      <c r="A5" s="61">
        <v>511853</v>
      </c>
      <c r="B5" s="15" t="str">
        <f>HYPERLINK(L5)</f>
        <v>https://dds.crl.edu/item/511853</v>
      </c>
      <c r="C5" s="16" t="s">
        <v>32</v>
      </c>
      <c r="D5" s="16" t="s">
        <v>7</v>
      </c>
      <c r="E5" s="65">
        <v>1</v>
      </c>
      <c r="F5" s="16" t="s">
        <v>8</v>
      </c>
      <c r="G5" s="16" t="s">
        <v>33</v>
      </c>
      <c r="H5" s="16" t="s">
        <v>9</v>
      </c>
      <c r="I5" s="68" t="s">
        <v>34</v>
      </c>
      <c r="J5" s="29">
        <v>23110</v>
      </c>
      <c r="K5" s="74"/>
      <c r="L5" s="2" t="str">
        <f>"https://dds.crl.edu/item/"&amp;A5</f>
        <v>https://dds.crl.edu/item/511853</v>
      </c>
      <c r="N5" s="2"/>
      <c r="O5" s="57"/>
      <c r="P5" s="2"/>
      <c r="Q5" s="2"/>
      <c r="R5" s="2"/>
      <c r="S5" s="2"/>
      <c r="T5" s="2"/>
      <c r="U5" s="2"/>
      <c r="V5" s="2"/>
    </row>
    <row r="6" spans="1:22">
      <c r="A6" s="61">
        <v>511869</v>
      </c>
      <c r="B6" s="15" t="str">
        <f>HYPERLINK(L6)</f>
        <v>https://dds.crl.edu/item/511869</v>
      </c>
      <c r="C6" s="16" t="s">
        <v>35</v>
      </c>
      <c r="D6" s="16" t="s">
        <v>11</v>
      </c>
      <c r="E6" s="65">
        <v>2</v>
      </c>
      <c r="F6" s="16" t="s">
        <v>8</v>
      </c>
      <c r="G6" s="16" t="s">
        <v>36</v>
      </c>
      <c r="H6" s="16" t="s">
        <v>9</v>
      </c>
      <c r="I6" s="68"/>
      <c r="J6" s="70">
        <v>25913</v>
      </c>
      <c r="K6" s="74"/>
      <c r="L6" s="2" t="str">
        <f>"https://dds.crl.edu/item/"&amp;A6</f>
        <v>https://dds.crl.edu/item/511869</v>
      </c>
      <c r="N6" s="2"/>
      <c r="O6" s="2"/>
      <c r="P6" s="2"/>
      <c r="Q6" s="2"/>
      <c r="R6" s="2"/>
      <c r="S6" s="2"/>
      <c r="T6" s="2"/>
      <c r="U6" s="2"/>
      <c r="V6" s="2"/>
    </row>
    <row r="7" spans="1:22">
      <c r="A7" s="61">
        <v>512217</v>
      </c>
      <c r="B7" s="15" t="str">
        <f>HYPERLINK(L7)</f>
        <v>https://dds.crl.edu/item/512217</v>
      </c>
      <c r="C7" s="16" t="s">
        <v>39</v>
      </c>
      <c r="D7" s="16" t="s">
        <v>13</v>
      </c>
      <c r="E7" s="65">
        <v>2</v>
      </c>
      <c r="F7" s="16" t="s">
        <v>8</v>
      </c>
      <c r="G7" s="16" t="s">
        <v>40</v>
      </c>
      <c r="H7" s="16" t="s">
        <v>15</v>
      </c>
      <c r="I7" s="68" t="s">
        <v>38</v>
      </c>
      <c r="J7" s="29" t="s">
        <v>12</v>
      </c>
      <c r="K7" s="74"/>
      <c r="L7" s="2" t="str">
        <f>"https://dds.crl.edu/item/"&amp;A7</f>
        <v>https://dds.crl.edu/item/512217</v>
      </c>
      <c r="N7" s="31"/>
      <c r="O7" s="57"/>
      <c r="P7" s="2"/>
      <c r="Q7" s="2"/>
      <c r="R7" s="2"/>
      <c r="S7" s="2"/>
      <c r="T7" s="2"/>
      <c r="U7" s="2"/>
      <c r="V7" s="2"/>
    </row>
    <row r="8" spans="1:22">
      <c r="A8" s="61">
        <v>512334</v>
      </c>
      <c r="B8" s="15" t="str">
        <f>HYPERLINK(L8)</f>
        <v>https://dds.crl.edu/item/512334</v>
      </c>
      <c r="C8" s="16" t="s">
        <v>42</v>
      </c>
      <c r="D8" s="16" t="s">
        <v>29</v>
      </c>
      <c r="E8" s="65" t="s">
        <v>41</v>
      </c>
      <c r="F8" s="16" t="s">
        <v>8</v>
      </c>
      <c r="G8" s="16" t="s">
        <v>12</v>
      </c>
      <c r="H8" s="16"/>
      <c r="I8" s="16" t="s">
        <v>43</v>
      </c>
      <c r="J8" s="29" t="s">
        <v>12</v>
      </c>
      <c r="K8" s="74"/>
      <c r="L8" s="2" t="str">
        <f>"https://dds.crl.edu/item/"&amp;A8</f>
        <v>https://dds.crl.edu/item/512334</v>
      </c>
      <c r="N8" s="31"/>
      <c r="O8" s="57"/>
      <c r="P8" s="2"/>
      <c r="Q8" s="2"/>
      <c r="R8" s="2"/>
      <c r="S8" s="2"/>
      <c r="T8" s="2"/>
      <c r="U8" s="2"/>
      <c r="V8" s="2"/>
    </row>
    <row r="9" spans="1:22">
      <c r="A9" s="44" t="s">
        <v>49</v>
      </c>
      <c r="B9" s="15" t="str">
        <f>HYPERLINK(M9&amp;""&amp;A9)</f>
        <v>https://dds.crl.edu/item/513536</v>
      </c>
      <c r="C9" s="37" t="s">
        <v>50</v>
      </c>
      <c r="D9" s="37" t="s">
        <v>7</v>
      </c>
      <c r="E9" s="39">
        <v>2</v>
      </c>
      <c r="F9" s="37" t="s">
        <v>8</v>
      </c>
      <c r="G9" s="37" t="s">
        <v>51</v>
      </c>
      <c r="H9" s="49"/>
      <c r="I9" s="37" t="s">
        <v>52</v>
      </c>
      <c r="J9" s="50">
        <v>26939</v>
      </c>
      <c r="K9" s="43"/>
      <c r="M9" s="12" t="s">
        <v>276</v>
      </c>
      <c r="N9" s="56"/>
      <c r="O9" s="2"/>
      <c r="P9" s="2"/>
      <c r="Q9" s="2"/>
      <c r="R9" s="2"/>
      <c r="S9" s="2"/>
      <c r="T9" s="2"/>
      <c r="U9" s="2"/>
      <c r="V9" s="2"/>
    </row>
    <row r="10" spans="1:22">
      <c r="A10" s="44" t="s">
        <v>53</v>
      </c>
      <c r="B10" s="15" t="str">
        <f>HYPERLINK(M10&amp;""&amp;A10)</f>
        <v>https://dds.crl.edu/item/513537</v>
      </c>
      <c r="C10" s="37" t="s">
        <v>54</v>
      </c>
      <c r="D10" s="37" t="s">
        <v>7</v>
      </c>
      <c r="E10" s="39">
        <v>2</v>
      </c>
      <c r="F10" s="37" t="s">
        <v>8</v>
      </c>
      <c r="G10" s="37" t="s">
        <v>55</v>
      </c>
      <c r="H10" s="37" t="s">
        <v>9</v>
      </c>
      <c r="I10" s="37" t="s">
        <v>56</v>
      </c>
      <c r="J10" s="50">
        <v>26109</v>
      </c>
      <c r="K10" s="43"/>
      <c r="M10" s="12" t="s">
        <v>276</v>
      </c>
      <c r="N10" s="2"/>
      <c r="O10" s="2"/>
      <c r="P10" s="2"/>
      <c r="Q10" s="2"/>
      <c r="R10" s="2"/>
      <c r="S10" s="2"/>
      <c r="T10" s="2"/>
      <c r="U10" s="2"/>
      <c r="V10" s="2"/>
    </row>
    <row r="11" spans="1:22" ht="45">
      <c r="A11" s="35" t="s">
        <v>57</v>
      </c>
      <c r="B11" s="15" t="str">
        <f>HYPERLINK(M11&amp;""&amp;A11)</f>
        <v>https://dds.crl.edu/item/513538</v>
      </c>
      <c r="C11" s="37" t="s">
        <v>58</v>
      </c>
      <c r="D11" s="37" t="s">
        <v>59</v>
      </c>
      <c r="E11" s="39">
        <v>1</v>
      </c>
      <c r="F11" s="37" t="s">
        <v>8</v>
      </c>
      <c r="G11" s="37" t="s">
        <v>60</v>
      </c>
      <c r="H11" s="37" t="s">
        <v>61</v>
      </c>
      <c r="I11" s="37" t="s">
        <v>60</v>
      </c>
      <c r="J11" s="50">
        <v>1955</v>
      </c>
      <c r="K11" s="43"/>
      <c r="M11" s="12" t="s">
        <v>276</v>
      </c>
      <c r="N11" s="2"/>
      <c r="O11" s="2"/>
      <c r="P11" s="2"/>
      <c r="Q11" s="2"/>
      <c r="R11" s="2"/>
      <c r="S11" s="2"/>
      <c r="T11" s="2"/>
      <c r="U11" s="2"/>
      <c r="V11" s="2"/>
    </row>
    <row r="12" spans="1:22" ht="30">
      <c r="A12" s="35" t="s">
        <v>62</v>
      </c>
      <c r="B12" s="15" t="str">
        <f>HYPERLINK(M12&amp;""&amp;A12)</f>
        <v>https://dds.crl.edu/item/513539</v>
      </c>
      <c r="C12" s="37" t="s">
        <v>63</v>
      </c>
      <c r="D12" s="37" t="s">
        <v>7</v>
      </c>
      <c r="E12" s="39">
        <v>1</v>
      </c>
      <c r="F12" s="37" t="s">
        <v>8</v>
      </c>
      <c r="G12" s="37" t="s">
        <v>64</v>
      </c>
      <c r="H12" s="37" t="s">
        <v>65</v>
      </c>
      <c r="I12" s="49" t="s">
        <v>66</v>
      </c>
      <c r="J12" s="41">
        <v>23048</v>
      </c>
      <c r="K12" s="43"/>
      <c r="M12" s="12" t="s">
        <v>276</v>
      </c>
      <c r="N12" s="2"/>
      <c r="O12" s="2"/>
      <c r="P12" s="2"/>
      <c r="Q12" s="2"/>
      <c r="R12" s="2"/>
      <c r="S12" s="2"/>
      <c r="T12" s="2"/>
      <c r="U12" s="2"/>
      <c r="V12" s="2"/>
    </row>
    <row r="13" spans="1:22" ht="30">
      <c r="A13" s="35" t="s">
        <v>67</v>
      </c>
      <c r="B13" s="15" t="str">
        <f>HYPERLINK(M13&amp;""&amp;A13)</f>
        <v>https://dds.crl.edu/item/513540</v>
      </c>
      <c r="C13" s="37" t="s">
        <v>68</v>
      </c>
      <c r="D13" s="37" t="s">
        <v>10</v>
      </c>
      <c r="E13" s="39">
        <v>4</v>
      </c>
      <c r="F13" s="37" t="s">
        <v>8</v>
      </c>
      <c r="G13" s="37" t="s">
        <v>69</v>
      </c>
      <c r="H13" s="37" t="s">
        <v>9</v>
      </c>
      <c r="I13" s="37" t="s">
        <v>70</v>
      </c>
      <c r="J13" s="51">
        <v>19120</v>
      </c>
      <c r="K13" s="43"/>
      <c r="M13" s="12" t="s">
        <v>276</v>
      </c>
      <c r="N13" s="33"/>
      <c r="O13" s="2"/>
      <c r="P13" s="2"/>
      <c r="Q13" s="2"/>
      <c r="R13" s="2"/>
      <c r="S13" s="2"/>
      <c r="T13" s="2"/>
      <c r="U13" s="2"/>
      <c r="V13" s="2"/>
    </row>
    <row r="14" spans="1:22">
      <c r="A14" s="35" t="s">
        <v>71</v>
      </c>
      <c r="B14" s="15" t="str">
        <f>HYPERLINK(M14&amp;""&amp;A14)</f>
        <v>https://dds.crl.edu/item/513541</v>
      </c>
      <c r="C14" s="37" t="s">
        <v>72</v>
      </c>
      <c r="D14" s="22" t="s">
        <v>11</v>
      </c>
      <c r="E14" s="39">
        <v>2</v>
      </c>
      <c r="F14" s="37" t="s">
        <v>8</v>
      </c>
      <c r="G14" s="37" t="s">
        <v>12</v>
      </c>
      <c r="H14" s="37" t="s">
        <v>9</v>
      </c>
      <c r="I14" s="37" t="s">
        <v>73</v>
      </c>
      <c r="J14" s="50" t="s">
        <v>12</v>
      </c>
      <c r="K14" s="43"/>
      <c r="M14" s="12" t="s">
        <v>276</v>
      </c>
      <c r="N14" s="56"/>
      <c r="O14" s="2"/>
      <c r="P14" s="2"/>
      <c r="Q14" s="2"/>
      <c r="R14" s="2"/>
      <c r="S14" s="2"/>
      <c r="T14" s="2"/>
      <c r="U14" s="2"/>
      <c r="V14" s="2"/>
    </row>
    <row r="15" spans="1:22">
      <c r="A15" s="35" t="s">
        <v>74</v>
      </c>
      <c r="B15" s="15" t="str">
        <f>HYPERLINK(M15&amp;""&amp;A15)</f>
        <v>https://dds.crl.edu/item/513542</v>
      </c>
      <c r="C15" s="37" t="s">
        <v>75</v>
      </c>
      <c r="D15" s="37" t="s">
        <v>13</v>
      </c>
      <c r="E15" s="39">
        <v>2</v>
      </c>
      <c r="F15" s="37" t="s">
        <v>8</v>
      </c>
      <c r="G15" s="37" t="s">
        <v>76</v>
      </c>
      <c r="H15" s="37" t="s">
        <v>9</v>
      </c>
      <c r="I15" s="37"/>
      <c r="J15" s="51">
        <v>26808</v>
      </c>
      <c r="K15" s="43"/>
      <c r="M15" s="12" t="s">
        <v>276</v>
      </c>
      <c r="N15" s="32"/>
      <c r="O15" s="2"/>
      <c r="P15" s="2"/>
      <c r="Q15" s="2"/>
      <c r="R15" s="2"/>
      <c r="S15" s="2"/>
      <c r="T15" s="2"/>
      <c r="U15" s="2"/>
      <c r="V15" s="2"/>
    </row>
    <row r="16" spans="1:22" ht="30">
      <c r="A16" s="35" t="s">
        <v>77</v>
      </c>
      <c r="B16" s="15" t="str">
        <f>HYPERLINK(M16&amp;""&amp;A16)</f>
        <v>https://dds.crl.edu/item/513544</v>
      </c>
      <c r="C16" s="37" t="s">
        <v>78</v>
      </c>
      <c r="D16" s="37" t="s">
        <v>10</v>
      </c>
      <c r="E16" s="39">
        <v>5</v>
      </c>
      <c r="F16" s="37" t="s">
        <v>8</v>
      </c>
      <c r="G16" s="37" t="s">
        <v>14</v>
      </c>
      <c r="H16" s="37" t="s">
        <v>15</v>
      </c>
      <c r="I16" s="37" t="s">
        <v>79</v>
      </c>
      <c r="J16" s="50">
        <v>26687</v>
      </c>
      <c r="K16" s="43" t="s">
        <v>80</v>
      </c>
      <c r="M16" s="12" t="s">
        <v>276</v>
      </c>
      <c r="N16" s="32"/>
      <c r="O16" s="2"/>
      <c r="P16" s="2"/>
      <c r="Q16" s="2"/>
      <c r="R16" s="2"/>
      <c r="S16" s="2"/>
      <c r="T16" s="2"/>
      <c r="U16" s="2"/>
      <c r="V16" s="2"/>
    </row>
    <row r="17" spans="1:22" ht="30">
      <c r="A17" s="35" t="s">
        <v>81</v>
      </c>
      <c r="B17" s="15" t="str">
        <f>HYPERLINK(M17&amp;""&amp;A17)</f>
        <v>https://dds.crl.edu/item/513545</v>
      </c>
      <c r="C17" s="37" t="s">
        <v>82</v>
      </c>
      <c r="D17" s="37" t="s">
        <v>10</v>
      </c>
      <c r="E17" s="39">
        <v>4</v>
      </c>
      <c r="F17" s="37" t="s">
        <v>8</v>
      </c>
      <c r="G17" s="37" t="s">
        <v>64</v>
      </c>
      <c r="H17" s="49" t="s">
        <v>9</v>
      </c>
      <c r="I17" s="49" t="s">
        <v>66</v>
      </c>
      <c r="J17" s="72">
        <v>26696</v>
      </c>
      <c r="K17" s="43" t="s">
        <v>83</v>
      </c>
      <c r="M17" s="12" t="s">
        <v>276</v>
      </c>
      <c r="N17" s="56"/>
      <c r="O17" s="2"/>
      <c r="P17" s="2"/>
      <c r="Q17" s="2"/>
      <c r="R17" s="2"/>
      <c r="S17" s="2"/>
      <c r="T17" s="2"/>
      <c r="U17" s="2"/>
      <c r="V17" s="2"/>
    </row>
    <row r="18" spans="1:22">
      <c r="A18" s="35" t="s">
        <v>84</v>
      </c>
      <c r="B18" s="15" t="str">
        <f>HYPERLINK(M18&amp;""&amp;A18)</f>
        <v>https://dds.crl.edu/item/513546</v>
      </c>
      <c r="C18" s="37" t="s">
        <v>85</v>
      </c>
      <c r="D18" s="37" t="s">
        <v>7</v>
      </c>
      <c r="E18" s="39">
        <v>1</v>
      </c>
      <c r="F18" s="37" t="s">
        <v>8</v>
      </c>
      <c r="G18" s="37" t="s">
        <v>86</v>
      </c>
      <c r="H18" s="37" t="s">
        <v>9</v>
      </c>
      <c r="I18" s="37" t="s">
        <v>87</v>
      </c>
      <c r="J18" s="50">
        <v>24903</v>
      </c>
      <c r="K18" s="43"/>
      <c r="M18" s="12" t="s">
        <v>276</v>
      </c>
      <c r="N18" s="2"/>
      <c r="O18" s="2"/>
      <c r="P18" s="2"/>
      <c r="Q18" s="2"/>
      <c r="R18" s="2"/>
      <c r="S18" s="2"/>
      <c r="T18" s="2"/>
      <c r="U18" s="2"/>
      <c r="V18" s="2"/>
    </row>
    <row r="19" spans="1:22" ht="30">
      <c r="A19" s="35" t="s">
        <v>88</v>
      </c>
      <c r="B19" s="15" t="str">
        <f>HYPERLINK(M19&amp;""&amp;A19)</f>
        <v>https://dds.crl.edu/item/513547</v>
      </c>
      <c r="C19" s="37" t="s">
        <v>89</v>
      </c>
      <c r="D19" s="37" t="s">
        <v>10</v>
      </c>
      <c r="E19" s="39">
        <v>2</v>
      </c>
      <c r="F19" s="37" t="s">
        <v>8</v>
      </c>
      <c r="G19" s="37" t="s">
        <v>90</v>
      </c>
      <c r="H19" s="37" t="s">
        <v>9</v>
      </c>
      <c r="I19" s="37" t="s">
        <v>91</v>
      </c>
      <c r="J19" s="50" t="s">
        <v>12</v>
      </c>
      <c r="K19" s="43"/>
      <c r="M19" s="12" t="s">
        <v>276</v>
      </c>
      <c r="N19" s="2"/>
      <c r="O19" s="2"/>
      <c r="P19" s="2"/>
      <c r="Q19" s="2"/>
      <c r="R19" s="2"/>
      <c r="S19" s="2"/>
      <c r="T19" s="2"/>
      <c r="U19" s="2"/>
      <c r="V19" s="2"/>
    </row>
    <row r="20" spans="1:22">
      <c r="A20" s="35" t="s">
        <v>92</v>
      </c>
      <c r="B20" s="15" t="str">
        <f>HYPERLINK(M20&amp;""&amp;A20)</f>
        <v>https://dds.crl.edu/item/513549</v>
      </c>
      <c r="C20" s="37" t="s">
        <v>93</v>
      </c>
      <c r="D20" s="37" t="s">
        <v>11</v>
      </c>
      <c r="E20" s="39">
        <v>2</v>
      </c>
      <c r="F20" s="37" t="s">
        <v>8</v>
      </c>
      <c r="G20" s="37" t="s">
        <v>76</v>
      </c>
      <c r="H20" s="37" t="s">
        <v>9</v>
      </c>
      <c r="I20" s="49"/>
      <c r="J20" s="50">
        <v>26758</v>
      </c>
      <c r="K20" s="43"/>
      <c r="M20" s="12" t="s">
        <v>276</v>
      </c>
      <c r="N20" s="31"/>
      <c r="O20" s="2"/>
      <c r="P20" s="2"/>
      <c r="Q20" s="2"/>
      <c r="R20" s="2"/>
      <c r="S20" s="2"/>
      <c r="T20" s="2"/>
      <c r="U20" s="2"/>
      <c r="V20" s="2"/>
    </row>
    <row r="21" spans="1:22">
      <c r="A21" s="35" t="s">
        <v>94</v>
      </c>
      <c r="B21" s="15" t="str">
        <f>HYPERLINK(M21&amp;""&amp;A21)</f>
        <v>https://dds.crl.edu/item/513550</v>
      </c>
      <c r="C21" s="37" t="s">
        <v>95</v>
      </c>
      <c r="D21" s="37" t="s">
        <v>11</v>
      </c>
      <c r="E21" s="39">
        <v>2</v>
      </c>
      <c r="F21" s="37" t="s">
        <v>8</v>
      </c>
      <c r="G21" s="37" t="s">
        <v>96</v>
      </c>
      <c r="H21" s="37" t="s">
        <v>9</v>
      </c>
      <c r="I21" s="37"/>
      <c r="J21" s="50">
        <v>25907</v>
      </c>
      <c r="K21" s="43"/>
      <c r="M21" s="12" t="s">
        <v>276</v>
      </c>
      <c r="N21" s="2"/>
      <c r="O21" s="2"/>
      <c r="P21" s="2"/>
      <c r="Q21" s="2"/>
      <c r="R21" s="2"/>
      <c r="S21" s="2"/>
      <c r="T21" s="2"/>
      <c r="U21" s="2"/>
      <c r="V21" s="2"/>
    </row>
    <row r="22" spans="1:22">
      <c r="A22" s="35" t="s">
        <v>97</v>
      </c>
      <c r="B22" s="15" t="str">
        <f>HYPERLINK(M22&amp;""&amp;A22)</f>
        <v>https://dds.crl.edu/item/513551</v>
      </c>
      <c r="C22" s="37" t="s">
        <v>98</v>
      </c>
      <c r="D22" s="37" t="s">
        <v>13</v>
      </c>
      <c r="E22" s="39">
        <v>2</v>
      </c>
      <c r="F22" s="37" t="s">
        <v>8</v>
      </c>
      <c r="G22" s="37" t="s">
        <v>16</v>
      </c>
      <c r="H22" s="37" t="s">
        <v>9</v>
      </c>
      <c r="I22" s="37"/>
      <c r="J22" s="71" t="s">
        <v>12</v>
      </c>
      <c r="K22" s="43"/>
      <c r="M22" s="12" t="s">
        <v>276</v>
      </c>
      <c r="N22" s="2"/>
      <c r="O22" s="2"/>
      <c r="P22" s="2"/>
      <c r="Q22" s="2"/>
      <c r="R22" s="2"/>
      <c r="S22" s="2"/>
      <c r="T22" s="2"/>
      <c r="U22" s="2"/>
      <c r="V22" s="2"/>
    </row>
    <row r="23" spans="1:22" ht="30">
      <c r="A23" s="35" t="s">
        <v>99</v>
      </c>
      <c r="B23" s="15" t="str">
        <f>HYPERLINK(M23&amp;""&amp;A23)</f>
        <v>https://dds.crl.edu/item/513552</v>
      </c>
      <c r="C23" s="46" t="s">
        <v>100</v>
      </c>
      <c r="D23" s="46" t="s">
        <v>7</v>
      </c>
      <c r="E23" s="48">
        <v>1</v>
      </c>
      <c r="F23" s="37" t="s">
        <v>8</v>
      </c>
      <c r="G23" s="37" t="s">
        <v>101</v>
      </c>
      <c r="H23" s="37" t="s">
        <v>17</v>
      </c>
      <c r="I23" s="37" t="s">
        <v>102</v>
      </c>
      <c r="J23" s="51">
        <v>25049</v>
      </c>
      <c r="K23" s="43" t="s">
        <v>103</v>
      </c>
      <c r="M23" s="12" t="s">
        <v>276</v>
      </c>
      <c r="N23" s="2"/>
      <c r="O23" s="2"/>
      <c r="P23" s="2"/>
      <c r="Q23" s="2"/>
      <c r="R23" s="2"/>
      <c r="S23" s="2"/>
      <c r="T23" s="2"/>
      <c r="U23" s="2"/>
      <c r="V23" s="2"/>
    </row>
    <row r="24" spans="1:22" ht="30">
      <c r="A24" s="35" t="s">
        <v>104</v>
      </c>
      <c r="B24" s="15" t="str">
        <f>HYPERLINK(M24&amp;""&amp;A24)</f>
        <v>https://dds.crl.edu/item/513553</v>
      </c>
      <c r="C24" s="37" t="s">
        <v>105</v>
      </c>
      <c r="D24" s="22" t="s">
        <v>11</v>
      </c>
      <c r="E24" s="39">
        <v>2</v>
      </c>
      <c r="F24" s="37" t="s">
        <v>8</v>
      </c>
      <c r="G24" s="37" t="s">
        <v>106</v>
      </c>
      <c r="H24" s="37" t="s">
        <v>9</v>
      </c>
      <c r="I24" s="37"/>
      <c r="J24" s="50">
        <v>25793</v>
      </c>
      <c r="K24" s="43"/>
      <c r="M24" s="12" t="s">
        <v>276</v>
      </c>
      <c r="N24" s="56"/>
      <c r="O24" s="2"/>
      <c r="P24" s="2"/>
      <c r="Q24" s="2"/>
      <c r="R24" s="2"/>
      <c r="S24" s="2"/>
      <c r="T24" s="2"/>
      <c r="U24" s="2"/>
      <c r="V24" s="2"/>
    </row>
    <row r="25" spans="1:22" ht="30">
      <c r="A25" s="35" t="s">
        <v>107</v>
      </c>
      <c r="B25" s="15" t="str">
        <f>HYPERLINK(M25&amp;""&amp;A25)</f>
        <v>https://dds.crl.edu/item/513554</v>
      </c>
      <c r="C25" s="37" t="s">
        <v>108</v>
      </c>
      <c r="D25" s="37" t="s">
        <v>10</v>
      </c>
      <c r="E25" s="39">
        <v>4</v>
      </c>
      <c r="F25" s="37" t="s">
        <v>8</v>
      </c>
      <c r="G25" s="37" t="s">
        <v>109</v>
      </c>
      <c r="H25" s="37" t="s">
        <v>9</v>
      </c>
      <c r="I25" s="37" t="s">
        <v>110</v>
      </c>
      <c r="J25" s="50">
        <v>25805</v>
      </c>
      <c r="K25" s="43"/>
      <c r="M25" s="12" t="s">
        <v>276</v>
      </c>
      <c r="N25" s="2"/>
      <c r="O25" s="2"/>
      <c r="P25" s="2"/>
      <c r="Q25" s="2"/>
      <c r="R25" s="2"/>
      <c r="S25" s="2"/>
      <c r="T25" s="2"/>
      <c r="U25" s="2"/>
      <c r="V25" s="2"/>
    </row>
    <row r="26" spans="1:22">
      <c r="A26" s="63" t="s">
        <v>111</v>
      </c>
      <c r="B26" s="15" t="str">
        <f>HYPERLINK(M26&amp;""&amp;A26)</f>
        <v>https://dds.crl.edu/item/513556</v>
      </c>
      <c r="C26" s="37" t="s">
        <v>112</v>
      </c>
      <c r="D26" s="22" t="s">
        <v>11</v>
      </c>
      <c r="E26" s="39">
        <v>2</v>
      </c>
      <c r="F26" s="37" t="s">
        <v>8</v>
      </c>
      <c r="G26" s="37" t="s">
        <v>113</v>
      </c>
      <c r="H26" s="37" t="s">
        <v>9</v>
      </c>
      <c r="I26" s="37"/>
      <c r="J26" s="50">
        <v>24917</v>
      </c>
      <c r="K26" s="43"/>
      <c r="M26" s="12" t="s">
        <v>276</v>
      </c>
      <c r="N26" s="2"/>
      <c r="O26" s="2"/>
      <c r="P26" s="2"/>
      <c r="Q26" s="2"/>
      <c r="R26" s="2"/>
      <c r="S26" s="2"/>
      <c r="T26" s="2"/>
      <c r="U26" s="2"/>
      <c r="V26" s="2"/>
    </row>
    <row r="27" spans="1:22" ht="30">
      <c r="A27" s="35" t="s">
        <v>114</v>
      </c>
      <c r="B27" s="15" t="str">
        <f>HYPERLINK(M27&amp;""&amp;A27)</f>
        <v>https://dds.crl.edu/item/513558</v>
      </c>
      <c r="C27" s="37" t="s">
        <v>115</v>
      </c>
      <c r="D27" s="37" t="s">
        <v>116</v>
      </c>
      <c r="E27" s="39">
        <v>2</v>
      </c>
      <c r="F27" s="37" t="s">
        <v>8</v>
      </c>
      <c r="G27" s="49" t="s">
        <v>12</v>
      </c>
      <c r="H27" s="37" t="s">
        <v>9</v>
      </c>
      <c r="I27" s="37" t="s">
        <v>117</v>
      </c>
      <c r="J27" s="50" t="s">
        <v>12</v>
      </c>
      <c r="K27" s="43"/>
      <c r="M27" s="12" t="s">
        <v>276</v>
      </c>
      <c r="N27" s="2"/>
      <c r="O27" s="2"/>
      <c r="P27" s="2"/>
      <c r="Q27" s="2"/>
      <c r="R27" s="2"/>
      <c r="S27" s="2"/>
      <c r="T27" s="2"/>
      <c r="U27" s="2"/>
      <c r="V27" s="2"/>
    </row>
    <row r="28" spans="1:22" ht="30">
      <c r="A28" s="35" t="s">
        <v>118</v>
      </c>
      <c r="B28" s="15" t="str">
        <f>HYPERLINK(M28&amp;""&amp;A28)</f>
        <v>https://dds.crl.edu/item/513559</v>
      </c>
      <c r="C28" s="37" t="s">
        <v>119</v>
      </c>
      <c r="D28" s="37" t="s">
        <v>10</v>
      </c>
      <c r="E28" s="39">
        <v>3</v>
      </c>
      <c r="F28" s="37" t="s">
        <v>8</v>
      </c>
      <c r="G28" s="37" t="s">
        <v>120</v>
      </c>
      <c r="H28" s="37" t="s">
        <v>9</v>
      </c>
      <c r="I28" s="37" t="s">
        <v>121</v>
      </c>
      <c r="J28" s="50">
        <v>22895</v>
      </c>
      <c r="K28" s="43"/>
      <c r="M28" s="12" t="s">
        <v>276</v>
      </c>
      <c r="N28" s="56"/>
      <c r="O28" s="57"/>
      <c r="P28" s="2"/>
      <c r="Q28" s="2"/>
      <c r="R28" s="2"/>
      <c r="S28" s="2"/>
      <c r="T28" s="2"/>
      <c r="U28" s="2"/>
      <c r="V28" s="2"/>
    </row>
    <row r="29" spans="1:22">
      <c r="A29" s="62"/>
      <c r="B29" s="17"/>
      <c r="C29" s="36" t="s">
        <v>122</v>
      </c>
      <c r="D29" s="36" t="s">
        <v>7</v>
      </c>
      <c r="E29" s="38" t="s">
        <v>123</v>
      </c>
      <c r="F29" s="36" t="s">
        <v>8</v>
      </c>
      <c r="G29" s="36" t="s">
        <v>124</v>
      </c>
      <c r="H29" s="36" t="s">
        <v>9</v>
      </c>
      <c r="I29" s="36"/>
      <c r="J29" s="52">
        <v>22873</v>
      </c>
      <c r="K29" s="54"/>
      <c r="M29" s="12" t="s">
        <v>276</v>
      </c>
      <c r="N29" s="56"/>
      <c r="O29" s="57"/>
      <c r="P29" s="2"/>
      <c r="Q29" s="2"/>
      <c r="R29" s="2"/>
      <c r="S29" s="2"/>
      <c r="T29" s="2"/>
      <c r="U29" s="2"/>
      <c r="V29" s="2"/>
    </row>
    <row r="30" spans="1:22" ht="60">
      <c r="A30" s="35" t="s">
        <v>125</v>
      </c>
      <c r="B30" s="15" t="str">
        <f>HYPERLINK(M30&amp;""&amp;A30)</f>
        <v>https://dds.crl.edu/item/513561</v>
      </c>
      <c r="C30" s="37" t="s">
        <v>126</v>
      </c>
      <c r="D30" s="37" t="s">
        <v>18</v>
      </c>
      <c r="E30" s="39">
        <v>66</v>
      </c>
      <c r="F30" s="37" t="s">
        <v>8</v>
      </c>
      <c r="G30" s="37" t="s">
        <v>9</v>
      </c>
      <c r="H30" s="49" t="s">
        <v>8</v>
      </c>
      <c r="I30" s="49" t="s">
        <v>127</v>
      </c>
      <c r="J30" s="50">
        <v>21568</v>
      </c>
      <c r="K30" s="43" t="s">
        <v>128</v>
      </c>
      <c r="M30" s="12" t="s">
        <v>276</v>
      </c>
      <c r="N30" s="56"/>
      <c r="O30" s="57"/>
      <c r="P30" s="2"/>
      <c r="Q30" s="2"/>
      <c r="R30" s="2"/>
      <c r="S30" s="2"/>
      <c r="T30" s="2"/>
      <c r="U30" s="2"/>
      <c r="V30" s="2"/>
    </row>
    <row r="31" spans="1:22" ht="60">
      <c r="A31" s="35" t="s">
        <v>129</v>
      </c>
      <c r="B31" s="15" t="str">
        <f>HYPERLINK(M31&amp;""&amp;A31)</f>
        <v>https://dds.crl.edu/item/513562</v>
      </c>
      <c r="C31" s="37" t="s">
        <v>130</v>
      </c>
      <c r="D31" s="37" t="s">
        <v>131</v>
      </c>
      <c r="E31" s="39">
        <v>47</v>
      </c>
      <c r="F31" s="37" t="s">
        <v>8</v>
      </c>
      <c r="G31" s="37" t="s">
        <v>12</v>
      </c>
      <c r="H31" s="37"/>
      <c r="I31" s="37" t="s">
        <v>277</v>
      </c>
      <c r="J31" s="50" t="s">
        <v>12</v>
      </c>
      <c r="K31" s="43" t="s">
        <v>132</v>
      </c>
      <c r="M31" s="12" t="s">
        <v>276</v>
      </c>
      <c r="N31" s="31"/>
      <c r="O31" s="57"/>
      <c r="P31" s="2"/>
      <c r="Q31" s="2"/>
      <c r="R31" s="2"/>
      <c r="S31" s="2"/>
      <c r="T31" s="2"/>
      <c r="U31" s="2"/>
      <c r="V31" s="2"/>
    </row>
    <row r="32" spans="1:22" ht="74.25">
      <c r="A32" s="35" t="s">
        <v>133</v>
      </c>
      <c r="B32" s="15" t="str">
        <f>HYPERLINK(M32&amp;""&amp;A32)</f>
        <v>https://dds.crl.edu/item/513563</v>
      </c>
      <c r="C32" s="37" t="s">
        <v>134</v>
      </c>
      <c r="D32" s="37" t="s">
        <v>131</v>
      </c>
      <c r="E32" s="39">
        <v>17</v>
      </c>
      <c r="F32" s="37" t="s">
        <v>8</v>
      </c>
      <c r="G32" s="37" t="s">
        <v>12</v>
      </c>
      <c r="H32" s="37"/>
      <c r="I32" s="37" t="s">
        <v>278</v>
      </c>
      <c r="J32" s="50" t="s">
        <v>12</v>
      </c>
      <c r="K32" s="43" t="s">
        <v>135</v>
      </c>
      <c r="M32" s="12" t="s">
        <v>276</v>
      </c>
      <c r="N32" s="31"/>
      <c r="O32" s="57"/>
      <c r="P32" s="2"/>
      <c r="Q32" s="2"/>
      <c r="R32" s="2"/>
      <c r="S32" s="2"/>
      <c r="T32" s="2"/>
      <c r="U32" s="2"/>
      <c r="V32" s="2"/>
    </row>
    <row r="33" spans="1:22" ht="30">
      <c r="A33" s="35" t="s">
        <v>136</v>
      </c>
      <c r="B33" s="15" t="str">
        <f>HYPERLINK(M33&amp;""&amp;A33)</f>
        <v>https://dds.crl.edu/item/513564</v>
      </c>
      <c r="C33" s="37" t="s">
        <v>137</v>
      </c>
      <c r="D33" s="37" t="s">
        <v>131</v>
      </c>
      <c r="E33" s="39">
        <v>9</v>
      </c>
      <c r="F33" s="37" t="s">
        <v>8</v>
      </c>
      <c r="G33" s="37" t="s">
        <v>15</v>
      </c>
      <c r="H33" s="49"/>
      <c r="I33" s="49" t="s">
        <v>138</v>
      </c>
      <c r="J33" s="50" t="s">
        <v>12</v>
      </c>
      <c r="K33" s="43"/>
      <c r="M33" s="12" t="s">
        <v>276</v>
      </c>
      <c r="N33" s="2"/>
      <c r="O33" s="2"/>
      <c r="P33" s="2"/>
      <c r="Q33" s="2"/>
      <c r="R33" s="2"/>
      <c r="S33" s="2"/>
      <c r="T33" s="2"/>
      <c r="U33" s="2"/>
      <c r="V33" s="2"/>
    </row>
    <row r="34" spans="1:22">
      <c r="A34" s="35" t="s">
        <v>139</v>
      </c>
      <c r="B34" s="15" t="str">
        <f>HYPERLINK(M34&amp;""&amp;A34)</f>
        <v>https://dds.crl.edu/item/513565</v>
      </c>
      <c r="C34" s="37" t="s">
        <v>140</v>
      </c>
      <c r="D34" s="37" t="s">
        <v>11</v>
      </c>
      <c r="E34" s="39">
        <v>2</v>
      </c>
      <c r="F34" s="37" t="s">
        <v>8</v>
      </c>
      <c r="G34" s="37" t="s">
        <v>141</v>
      </c>
      <c r="H34" s="37" t="s">
        <v>142</v>
      </c>
      <c r="I34" s="37"/>
      <c r="J34" s="51">
        <v>26056</v>
      </c>
      <c r="K34" s="43"/>
      <c r="M34" s="12" t="s">
        <v>276</v>
      </c>
      <c r="N34" s="56"/>
      <c r="O34" s="57"/>
      <c r="P34" s="2"/>
      <c r="Q34" s="2"/>
      <c r="R34" s="2"/>
      <c r="S34" s="2"/>
      <c r="T34" s="2"/>
      <c r="U34" s="2"/>
      <c r="V34" s="2"/>
    </row>
    <row r="35" spans="1:22" ht="30">
      <c r="A35" s="35" t="s">
        <v>143</v>
      </c>
      <c r="B35" s="15" t="str">
        <f>HYPERLINK(M35&amp;""&amp;A35)</f>
        <v>https://dds.crl.edu/item/513566</v>
      </c>
      <c r="C35" s="37" t="s">
        <v>144</v>
      </c>
      <c r="D35" s="37" t="s">
        <v>19</v>
      </c>
      <c r="E35" s="39">
        <v>3</v>
      </c>
      <c r="F35" s="37" t="s">
        <v>8</v>
      </c>
      <c r="G35" s="16" t="s">
        <v>44</v>
      </c>
      <c r="H35" s="49"/>
      <c r="I35" s="49" t="s">
        <v>145</v>
      </c>
      <c r="J35" s="29" t="s">
        <v>281</v>
      </c>
      <c r="K35" s="55">
        <v>44283</v>
      </c>
      <c r="M35" s="12" t="s">
        <v>276</v>
      </c>
      <c r="N35" s="2"/>
      <c r="O35" s="57"/>
      <c r="P35" s="2"/>
      <c r="Q35" s="2"/>
      <c r="R35" s="2"/>
      <c r="S35" s="2"/>
      <c r="T35" s="2"/>
      <c r="U35" s="2"/>
      <c r="V35" s="2"/>
    </row>
    <row r="36" spans="1:22">
      <c r="A36" s="35" t="s">
        <v>146</v>
      </c>
      <c r="B36" s="15" t="str">
        <f>HYPERLINK(M36&amp;""&amp;A36)</f>
        <v>https://dds.crl.edu/item/513567</v>
      </c>
      <c r="C36" s="37" t="s">
        <v>147</v>
      </c>
      <c r="D36" s="37" t="s">
        <v>13</v>
      </c>
      <c r="E36" s="39">
        <v>2</v>
      </c>
      <c r="F36" s="37" t="s">
        <v>8</v>
      </c>
      <c r="G36" s="37" t="s">
        <v>148</v>
      </c>
      <c r="H36" s="37" t="s">
        <v>9</v>
      </c>
      <c r="I36" s="37" t="s">
        <v>149</v>
      </c>
      <c r="J36" s="50">
        <v>24957</v>
      </c>
      <c r="K36" s="43" t="s">
        <v>150</v>
      </c>
      <c r="M36" s="12" t="s">
        <v>276</v>
      </c>
      <c r="N36" s="32"/>
      <c r="O36" s="57"/>
      <c r="P36" s="2"/>
      <c r="Q36" s="2"/>
      <c r="R36" s="2"/>
      <c r="S36" s="2"/>
      <c r="T36" s="2"/>
      <c r="U36" s="2"/>
      <c r="V36" s="2"/>
    </row>
    <row r="37" spans="1:22">
      <c r="A37" s="35" t="s">
        <v>151</v>
      </c>
      <c r="B37" s="15" t="str">
        <f>HYPERLINK(M37&amp;""&amp;A37)</f>
        <v>https://dds.crl.edu/item/513569</v>
      </c>
      <c r="C37" s="37" t="s">
        <v>152</v>
      </c>
      <c r="D37" s="37" t="s">
        <v>11</v>
      </c>
      <c r="E37" s="39">
        <v>2</v>
      </c>
      <c r="F37" s="37" t="s">
        <v>8</v>
      </c>
      <c r="G37" s="37" t="s">
        <v>153</v>
      </c>
      <c r="H37" s="37" t="s">
        <v>15</v>
      </c>
      <c r="I37" s="37" t="s">
        <v>154</v>
      </c>
      <c r="J37" s="50">
        <v>25307</v>
      </c>
      <c r="K37" s="43"/>
      <c r="M37" s="12" t="s">
        <v>276</v>
      </c>
      <c r="N37" s="2"/>
      <c r="O37" s="57"/>
      <c r="P37" s="2"/>
      <c r="Q37" s="2"/>
      <c r="R37" s="2"/>
      <c r="S37" s="2"/>
      <c r="T37" s="2"/>
      <c r="U37" s="2"/>
      <c r="V37" s="2"/>
    </row>
    <row r="38" spans="1:22">
      <c r="A38" s="35" t="s">
        <v>155</v>
      </c>
      <c r="B38" s="15" t="str">
        <f>HYPERLINK(M38&amp;""&amp;A38)</f>
        <v>https://dds.crl.edu/item/513570</v>
      </c>
      <c r="C38" s="37" t="s">
        <v>156</v>
      </c>
      <c r="D38" s="37" t="s">
        <v>20</v>
      </c>
      <c r="E38" s="39">
        <v>1</v>
      </c>
      <c r="F38" s="37" t="s">
        <v>8</v>
      </c>
      <c r="G38" s="37" t="s">
        <v>157</v>
      </c>
      <c r="H38" s="37" t="s">
        <v>9</v>
      </c>
      <c r="I38" s="37"/>
      <c r="J38" s="50">
        <v>25549</v>
      </c>
      <c r="K38" s="43"/>
      <c r="M38" s="12" t="s">
        <v>276</v>
      </c>
      <c r="N38" s="31"/>
      <c r="O38" s="57"/>
      <c r="P38" s="2"/>
      <c r="Q38" s="2"/>
      <c r="R38" s="2"/>
      <c r="S38" s="2"/>
      <c r="T38" s="2"/>
      <c r="U38" s="2"/>
      <c r="V38" s="2"/>
    </row>
    <row r="39" spans="1:22">
      <c r="A39" s="35" t="s">
        <v>158</v>
      </c>
      <c r="B39" s="15" t="str">
        <f>HYPERLINK(M39&amp;""&amp;A39)</f>
        <v>https://dds.crl.edu/item/513571</v>
      </c>
      <c r="C39" s="37" t="s">
        <v>159</v>
      </c>
      <c r="D39" s="37" t="s">
        <v>7</v>
      </c>
      <c r="E39" s="39">
        <v>1</v>
      </c>
      <c r="F39" s="37" t="s">
        <v>8</v>
      </c>
      <c r="G39" s="37" t="s">
        <v>160</v>
      </c>
      <c r="H39" s="37" t="s">
        <v>15</v>
      </c>
      <c r="I39" s="37" t="s">
        <v>161</v>
      </c>
      <c r="J39" s="50">
        <v>26697</v>
      </c>
      <c r="K39" s="43"/>
      <c r="M39" s="12" t="s">
        <v>276</v>
      </c>
      <c r="N39" s="2"/>
      <c r="O39" s="2"/>
      <c r="P39" s="2"/>
      <c r="Q39" s="2"/>
      <c r="R39" s="2"/>
      <c r="S39" s="2"/>
      <c r="T39" s="2"/>
      <c r="U39" s="2"/>
      <c r="V39" s="2"/>
    </row>
    <row r="40" spans="1:22" ht="30">
      <c r="A40" s="35" t="s">
        <v>162</v>
      </c>
      <c r="B40" s="15" t="str">
        <f>HYPERLINK(M40&amp;""&amp;A40)</f>
        <v>https://dds.crl.edu/item/513572</v>
      </c>
      <c r="C40" s="37" t="s">
        <v>163</v>
      </c>
      <c r="D40" s="37" t="s">
        <v>7</v>
      </c>
      <c r="E40" s="39">
        <v>2</v>
      </c>
      <c r="F40" s="37" t="s">
        <v>8</v>
      </c>
      <c r="G40" s="37" t="s">
        <v>164</v>
      </c>
      <c r="H40" s="37" t="s">
        <v>9</v>
      </c>
      <c r="I40" s="37" t="s">
        <v>66</v>
      </c>
      <c r="J40" s="50">
        <v>26671</v>
      </c>
      <c r="K40" s="43"/>
      <c r="M40" s="12" t="s">
        <v>276</v>
      </c>
      <c r="N40" s="31"/>
      <c r="O40" s="57"/>
      <c r="P40" s="2"/>
      <c r="Q40" s="2"/>
      <c r="R40" s="2"/>
      <c r="S40" s="2"/>
      <c r="T40" s="2"/>
      <c r="U40" s="2"/>
      <c r="V40" s="2"/>
    </row>
    <row r="41" spans="1:22" ht="30">
      <c r="A41" s="35" t="s">
        <v>165</v>
      </c>
      <c r="B41" s="15" t="str">
        <f>HYPERLINK(M41&amp;""&amp;A41)</f>
        <v>https://dds.crl.edu/item/513573</v>
      </c>
      <c r="C41" s="37" t="s">
        <v>166</v>
      </c>
      <c r="D41" s="37" t="s">
        <v>7</v>
      </c>
      <c r="E41" s="39">
        <v>2</v>
      </c>
      <c r="F41" s="37" t="s">
        <v>8</v>
      </c>
      <c r="G41" s="37" t="s">
        <v>9</v>
      </c>
      <c r="H41" s="37" t="s">
        <v>167</v>
      </c>
      <c r="I41" s="37" t="s">
        <v>21</v>
      </c>
      <c r="J41" s="50">
        <v>25899</v>
      </c>
      <c r="K41" s="43"/>
      <c r="M41" s="12" t="s">
        <v>276</v>
      </c>
      <c r="N41" s="56"/>
      <c r="O41" s="2"/>
      <c r="P41" s="2"/>
      <c r="Q41" s="2"/>
      <c r="R41" s="2"/>
      <c r="S41" s="2"/>
      <c r="T41" s="2"/>
      <c r="U41" s="2"/>
      <c r="V41" s="2"/>
    </row>
    <row r="42" spans="1:22" ht="30">
      <c r="A42" s="35" t="s">
        <v>168</v>
      </c>
      <c r="B42" s="15" t="str">
        <f>HYPERLINK(M42&amp;""&amp;A42)</f>
        <v>https://dds.crl.edu/item/513574</v>
      </c>
      <c r="C42" s="37" t="s">
        <v>169</v>
      </c>
      <c r="D42" s="37" t="s">
        <v>7</v>
      </c>
      <c r="E42" s="39">
        <v>1</v>
      </c>
      <c r="F42" s="37" t="s">
        <v>8</v>
      </c>
      <c r="G42" s="37" t="s">
        <v>22</v>
      </c>
      <c r="H42" s="37" t="s">
        <v>164</v>
      </c>
      <c r="I42" s="37" t="s">
        <v>170</v>
      </c>
      <c r="J42" s="50">
        <v>26756</v>
      </c>
      <c r="K42" s="43"/>
      <c r="M42" s="12" t="s">
        <v>276</v>
      </c>
      <c r="N42" s="2"/>
      <c r="O42" s="2"/>
      <c r="P42" s="2"/>
      <c r="Q42" s="2"/>
      <c r="R42" s="2"/>
      <c r="S42" s="2"/>
      <c r="T42" s="2"/>
      <c r="U42" s="2"/>
      <c r="V42" s="2"/>
    </row>
    <row r="43" spans="1:22" ht="30">
      <c r="A43" s="35" t="s">
        <v>171</v>
      </c>
      <c r="B43" s="15" t="str">
        <f>HYPERLINK(M43&amp;""&amp;A43)</f>
        <v>https://dds.crl.edu/item/513575</v>
      </c>
      <c r="C43" s="37" t="s">
        <v>172</v>
      </c>
      <c r="D43" s="37" t="s">
        <v>173</v>
      </c>
      <c r="E43" s="39">
        <v>4</v>
      </c>
      <c r="F43" s="37" t="s">
        <v>8</v>
      </c>
      <c r="G43" s="37" t="s">
        <v>12</v>
      </c>
      <c r="H43" s="49"/>
      <c r="I43" s="49" t="s">
        <v>174</v>
      </c>
      <c r="J43" s="41" t="s">
        <v>12</v>
      </c>
      <c r="K43" s="43"/>
      <c r="M43" s="12" t="s">
        <v>276</v>
      </c>
      <c r="N43" s="2"/>
      <c r="O43" s="2"/>
      <c r="P43" s="2"/>
      <c r="Q43" s="2"/>
      <c r="R43" s="2"/>
      <c r="S43" s="2"/>
      <c r="T43" s="2"/>
      <c r="U43" s="2"/>
      <c r="V43" s="2"/>
    </row>
    <row r="44" spans="1:22" ht="60">
      <c r="A44" s="35" t="s">
        <v>175</v>
      </c>
      <c r="B44" s="15" t="str">
        <f>HYPERLINK(M44&amp;""&amp;A44)</f>
        <v>https://dds.crl.edu/item/513576</v>
      </c>
      <c r="C44" s="37" t="s">
        <v>176</v>
      </c>
      <c r="D44" s="37" t="s">
        <v>19</v>
      </c>
      <c r="E44" s="39">
        <v>8</v>
      </c>
      <c r="F44" s="37" t="s">
        <v>8</v>
      </c>
      <c r="G44" s="37" t="s">
        <v>12</v>
      </c>
      <c r="H44" s="37"/>
      <c r="I44" s="37" t="s">
        <v>177</v>
      </c>
      <c r="J44" s="51">
        <v>24233</v>
      </c>
      <c r="K44" s="43" t="s">
        <v>178</v>
      </c>
      <c r="M44" s="12" t="s">
        <v>276</v>
      </c>
      <c r="N44" s="31"/>
      <c r="O44" s="2"/>
      <c r="P44" s="2"/>
      <c r="Q44" s="2"/>
      <c r="R44" s="2"/>
      <c r="S44" s="2"/>
      <c r="T44" s="2"/>
      <c r="U44" s="2"/>
      <c r="V44" s="2"/>
    </row>
    <row r="45" spans="1:22" ht="30">
      <c r="A45" s="35" t="s">
        <v>179</v>
      </c>
      <c r="B45" s="15" t="str">
        <f>HYPERLINK(M45&amp;""&amp;A45)</f>
        <v>https://dds.crl.edu/item/513577</v>
      </c>
      <c r="C45" s="37" t="s">
        <v>180</v>
      </c>
      <c r="D45" s="37" t="s">
        <v>7</v>
      </c>
      <c r="E45" s="39">
        <v>2</v>
      </c>
      <c r="F45" s="37" t="s">
        <v>8</v>
      </c>
      <c r="G45" s="37" t="s">
        <v>181</v>
      </c>
      <c r="H45" s="37"/>
      <c r="I45" s="37" t="s">
        <v>21</v>
      </c>
      <c r="J45" s="50">
        <v>25853</v>
      </c>
      <c r="K45" s="43" t="s">
        <v>182</v>
      </c>
      <c r="M45" s="12" t="s">
        <v>276</v>
      </c>
      <c r="N45" s="31"/>
      <c r="O45" s="2"/>
      <c r="P45" s="2"/>
      <c r="Q45" s="2"/>
      <c r="R45" s="2"/>
      <c r="S45" s="2"/>
      <c r="T45" s="2"/>
      <c r="U45" s="2"/>
      <c r="V45" s="2"/>
    </row>
    <row r="46" spans="1:22" ht="30">
      <c r="A46" s="35" t="s">
        <v>183</v>
      </c>
      <c r="B46" s="15" t="str">
        <f>HYPERLINK(M46&amp;""&amp;A46)</f>
        <v>https://dds.crl.edu/item/513579</v>
      </c>
      <c r="C46" s="37" t="s">
        <v>184</v>
      </c>
      <c r="D46" s="37" t="s">
        <v>7</v>
      </c>
      <c r="E46" s="39">
        <v>2</v>
      </c>
      <c r="F46" s="37" t="s">
        <v>8</v>
      </c>
      <c r="G46" s="37" t="s">
        <v>185</v>
      </c>
      <c r="H46" s="37"/>
      <c r="I46" s="37" t="s">
        <v>21</v>
      </c>
      <c r="J46" s="50">
        <v>25853</v>
      </c>
      <c r="K46" s="43" t="s">
        <v>182</v>
      </c>
      <c r="M46" s="12" t="s">
        <v>276</v>
      </c>
      <c r="N46" s="31"/>
      <c r="O46" s="57"/>
      <c r="P46" s="2"/>
      <c r="Q46" s="2"/>
      <c r="R46" s="2"/>
      <c r="S46" s="2"/>
      <c r="T46" s="2"/>
      <c r="U46" s="2"/>
      <c r="V46" s="2"/>
    </row>
    <row r="47" spans="1:22">
      <c r="A47" s="35" t="s">
        <v>186</v>
      </c>
      <c r="B47" s="15" t="str">
        <f>HYPERLINK(M47&amp;""&amp;A47)</f>
        <v>https://dds.crl.edu/item/513580</v>
      </c>
      <c r="C47" s="37" t="s">
        <v>187</v>
      </c>
      <c r="D47" s="37" t="s">
        <v>11</v>
      </c>
      <c r="E47" s="39">
        <v>2</v>
      </c>
      <c r="F47" s="37" t="s">
        <v>8</v>
      </c>
      <c r="G47" s="37" t="s">
        <v>167</v>
      </c>
      <c r="H47" s="37" t="s">
        <v>23</v>
      </c>
      <c r="I47" s="37"/>
      <c r="J47" s="50">
        <v>25857</v>
      </c>
      <c r="K47" s="43"/>
      <c r="M47" s="12" t="s">
        <v>276</v>
      </c>
      <c r="N47" s="2"/>
      <c r="O47" s="57"/>
      <c r="P47" s="2"/>
      <c r="Q47" s="2"/>
      <c r="R47" s="2"/>
      <c r="S47" s="2"/>
      <c r="T47" s="2"/>
      <c r="U47" s="2"/>
      <c r="V47" s="2"/>
    </row>
    <row r="48" spans="1:22">
      <c r="A48" s="35" t="s">
        <v>188</v>
      </c>
      <c r="B48" s="15" t="str">
        <f>HYPERLINK(M48&amp;""&amp;A48)</f>
        <v>https://dds.crl.edu/item/513581</v>
      </c>
      <c r="C48" s="22" t="s">
        <v>189</v>
      </c>
      <c r="D48" s="22" t="s">
        <v>11</v>
      </c>
      <c r="E48" s="47">
        <v>2</v>
      </c>
      <c r="F48" s="22" t="s">
        <v>8</v>
      </c>
      <c r="G48" s="22" t="s">
        <v>167</v>
      </c>
      <c r="H48" s="22" t="s">
        <v>9</v>
      </c>
      <c r="I48" s="22"/>
      <c r="J48" s="27">
        <v>26269</v>
      </c>
      <c r="K48" s="43"/>
      <c r="M48" s="12" t="s">
        <v>276</v>
      </c>
      <c r="N48" s="56"/>
      <c r="O48" s="2"/>
      <c r="P48" s="2"/>
      <c r="Q48" s="2"/>
      <c r="R48" s="2"/>
      <c r="S48" s="2"/>
      <c r="T48" s="2"/>
      <c r="U48" s="2"/>
      <c r="V48" s="2"/>
    </row>
    <row r="49" spans="1:22" ht="30">
      <c r="A49" s="35" t="s">
        <v>190</v>
      </c>
      <c r="B49" s="15" t="str">
        <f>HYPERLINK(M49&amp;""&amp;A49)</f>
        <v>https://dds.crl.edu/item/513582</v>
      </c>
      <c r="C49" s="37" t="s">
        <v>191</v>
      </c>
      <c r="D49" s="37" t="s">
        <v>131</v>
      </c>
      <c r="E49" s="39">
        <v>111</v>
      </c>
      <c r="F49" s="37" t="s">
        <v>8</v>
      </c>
      <c r="G49" s="37" t="s">
        <v>12</v>
      </c>
      <c r="H49" s="49"/>
      <c r="I49" s="49" t="s">
        <v>192</v>
      </c>
      <c r="J49" s="71" t="s">
        <v>12</v>
      </c>
      <c r="K49" s="43" t="s">
        <v>193</v>
      </c>
      <c r="M49" s="12" t="s">
        <v>276</v>
      </c>
      <c r="N49" s="31"/>
      <c r="O49" s="2"/>
      <c r="P49" s="2"/>
      <c r="Q49" s="2"/>
      <c r="R49" s="2"/>
      <c r="S49" s="2"/>
      <c r="T49" s="2"/>
      <c r="U49" s="2"/>
      <c r="V49" s="2"/>
    </row>
    <row r="50" spans="1:22" ht="30">
      <c r="A50" s="35" t="s">
        <v>194</v>
      </c>
      <c r="B50" s="15" t="str">
        <f>HYPERLINK(M50&amp;""&amp;A50)</f>
        <v>https://dds.crl.edu/item/513583</v>
      </c>
      <c r="C50" s="37" t="s">
        <v>195</v>
      </c>
      <c r="D50" s="37" t="s">
        <v>24</v>
      </c>
      <c r="E50" s="39">
        <v>8</v>
      </c>
      <c r="F50" s="37" t="s">
        <v>8</v>
      </c>
      <c r="G50" s="37" t="s">
        <v>181</v>
      </c>
      <c r="H50" s="49"/>
      <c r="I50" s="49" t="s">
        <v>196</v>
      </c>
      <c r="J50" s="50">
        <v>25895</v>
      </c>
      <c r="K50" s="43" t="s">
        <v>279</v>
      </c>
      <c r="M50" s="12" t="s">
        <v>276</v>
      </c>
      <c r="N50" s="31"/>
      <c r="O50" s="2"/>
      <c r="P50" s="2"/>
      <c r="Q50" s="2"/>
      <c r="R50" s="2"/>
      <c r="S50" s="2"/>
      <c r="T50" s="2"/>
      <c r="U50" s="2"/>
      <c r="V50" s="2"/>
    </row>
    <row r="51" spans="1:22">
      <c r="A51" s="35" t="s">
        <v>197</v>
      </c>
      <c r="B51" s="15" t="str">
        <f>HYPERLINK(M51&amp;""&amp;A51)</f>
        <v>https://dds.crl.edu/item/513584</v>
      </c>
      <c r="C51" s="37" t="s">
        <v>198</v>
      </c>
      <c r="D51" s="37" t="s">
        <v>24</v>
      </c>
      <c r="E51" s="39">
        <v>15</v>
      </c>
      <c r="F51" s="37" t="s">
        <v>8</v>
      </c>
      <c r="G51" s="37" t="s">
        <v>181</v>
      </c>
      <c r="H51" s="49"/>
      <c r="I51" s="49" t="s">
        <v>199</v>
      </c>
      <c r="J51" s="50">
        <v>24687</v>
      </c>
      <c r="K51" s="43" t="s">
        <v>280</v>
      </c>
      <c r="M51" s="12" t="s">
        <v>276</v>
      </c>
      <c r="N51" s="31"/>
      <c r="O51" s="57"/>
      <c r="P51" s="2"/>
      <c r="Q51" s="2"/>
      <c r="R51" s="2"/>
      <c r="S51" s="2"/>
      <c r="T51" s="2"/>
      <c r="U51" s="2"/>
      <c r="V51" s="2"/>
    </row>
    <row r="52" spans="1:22" ht="45">
      <c r="A52" s="35" t="s">
        <v>200</v>
      </c>
      <c r="B52" s="15" t="str">
        <f>HYPERLINK(M52&amp;""&amp;A52)</f>
        <v>https://dds.crl.edu/item/513585</v>
      </c>
      <c r="C52" s="37" t="s">
        <v>201</v>
      </c>
      <c r="D52" s="37" t="s">
        <v>7</v>
      </c>
      <c r="E52" s="39">
        <v>6</v>
      </c>
      <c r="F52" s="37" t="s">
        <v>8</v>
      </c>
      <c r="G52" s="37" t="s">
        <v>25</v>
      </c>
      <c r="H52" s="37" t="s">
        <v>9</v>
      </c>
      <c r="I52" s="37" t="s">
        <v>110</v>
      </c>
      <c r="J52" s="50">
        <v>25864</v>
      </c>
      <c r="K52" s="43" t="s">
        <v>202</v>
      </c>
      <c r="M52" s="12" t="s">
        <v>276</v>
      </c>
      <c r="N52" s="32"/>
      <c r="O52" s="57"/>
      <c r="P52" s="2"/>
      <c r="Q52" s="2"/>
      <c r="R52" s="2"/>
      <c r="S52" s="2"/>
      <c r="T52" s="2"/>
      <c r="U52" s="2"/>
      <c r="V52" s="2"/>
    </row>
    <row r="53" spans="1:22">
      <c r="A53" s="35" t="s">
        <v>203</v>
      </c>
      <c r="B53" s="15" t="str">
        <f>HYPERLINK(M53&amp;""&amp;A53)</f>
        <v>https://dds.crl.edu/item/513586</v>
      </c>
      <c r="C53" s="37" t="s">
        <v>204</v>
      </c>
      <c r="D53" s="37" t="s">
        <v>7</v>
      </c>
      <c r="E53" s="39">
        <v>1</v>
      </c>
      <c r="F53" s="37" t="s">
        <v>8</v>
      </c>
      <c r="G53" s="37" t="s">
        <v>25</v>
      </c>
      <c r="H53" s="37" t="s">
        <v>9</v>
      </c>
      <c r="I53" s="37"/>
      <c r="J53" s="50">
        <v>25536</v>
      </c>
      <c r="K53" s="43"/>
      <c r="M53" s="12" t="s">
        <v>276</v>
      </c>
      <c r="N53" s="2"/>
      <c r="O53" s="2"/>
      <c r="P53" s="2"/>
      <c r="Q53" s="2"/>
      <c r="R53" s="2"/>
      <c r="S53" s="2"/>
      <c r="T53" s="2"/>
      <c r="U53" s="2"/>
      <c r="V53" s="2"/>
    </row>
    <row r="54" spans="1:22">
      <c r="A54" s="34"/>
      <c r="B54" s="45"/>
      <c r="C54" s="36" t="s">
        <v>205</v>
      </c>
      <c r="D54" s="36" t="s">
        <v>7</v>
      </c>
      <c r="E54" s="38">
        <v>1</v>
      </c>
      <c r="F54" s="36" t="s">
        <v>8</v>
      </c>
      <c r="G54" s="36" t="s">
        <v>206</v>
      </c>
      <c r="H54" s="36" t="s">
        <v>26</v>
      </c>
      <c r="I54" s="36"/>
      <c r="J54" s="52">
        <v>26267</v>
      </c>
      <c r="K54" s="42"/>
      <c r="M54" s="12" t="s">
        <v>276</v>
      </c>
      <c r="N54" s="31"/>
      <c r="O54" s="57"/>
      <c r="P54" s="2"/>
      <c r="Q54" s="2"/>
      <c r="R54" s="2"/>
      <c r="S54" s="2"/>
      <c r="T54" s="2"/>
      <c r="U54" s="2"/>
      <c r="V54" s="2"/>
    </row>
    <row r="55" spans="1:22">
      <c r="A55" s="35" t="s">
        <v>207</v>
      </c>
      <c r="B55" s="15" t="str">
        <f>HYPERLINK(M55&amp;""&amp;A55)</f>
        <v>https://dds.crl.edu/item/513587</v>
      </c>
      <c r="C55" s="37" t="s">
        <v>208</v>
      </c>
      <c r="D55" s="37" t="s">
        <v>7</v>
      </c>
      <c r="E55" s="39">
        <v>2</v>
      </c>
      <c r="F55" s="37" t="s">
        <v>8</v>
      </c>
      <c r="G55" s="37" t="s">
        <v>16</v>
      </c>
      <c r="H55" s="37" t="s">
        <v>9</v>
      </c>
      <c r="I55" s="37" t="s">
        <v>209</v>
      </c>
      <c r="J55" s="50">
        <v>25793</v>
      </c>
      <c r="K55" s="43" t="s">
        <v>210</v>
      </c>
      <c r="M55" s="12" t="s">
        <v>276</v>
      </c>
      <c r="N55" s="56"/>
      <c r="O55" s="2"/>
      <c r="P55" s="2"/>
      <c r="Q55" s="2"/>
      <c r="R55" s="2"/>
      <c r="S55" s="2"/>
      <c r="T55" s="2"/>
      <c r="U55" s="2"/>
      <c r="V55" s="2"/>
    </row>
    <row r="56" spans="1:22" ht="30">
      <c r="A56" s="35" t="s">
        <v>211</v>
      </c>
      <c r="B56" s="15" t="str">
        <f>HYPERLINK(M56&amp;""&amp;A56)</f>
        <v>https://dds.crl.edu/item/513589</v>
      </c>
      <c r="C56" s="37" t="s">
        <v>212</v>
      </c>
      <c r="D56" s="37" t="s">
        <v>7</v>
      </c>
      <c r="E56" s="39">
        <v>3</v>
      </c>
      <c r="F56" s="37" t="s">
        <v>8</v>
      </c>
      <c r="G56" s="37" t="s">
        <v>12</v>
      </c>
      <c r="H56" s="37"/>
      <c r="I56" s="37" t="s">
        <v>213</v>
      </c>
      <c r="J56" s="41" t="s">
        <v>12</v>
      </c>
      <c r="K56" s="43"/>
      <c r="M56" s="12" t="s">
        <v>276</v>
      </c>
      <c r="N56" s="31"/>
      <c r="O56" s="2"/>
      <c r="P56" s="2"/>
      <c r="Q56" s="2"/>
      <c r="R56" s="2"/>
      <c r="S56" s="2"/>
      <c r="T56" s="2"/>
      <c r="U56" s="2"/>
      <c r="V56" s="2"/>
    </row>
    <row r="57" spans="1:22">
      <c r="A57" s="34"/>
      <c r="B57" s="17"/>
      <c r="C57" s="36" t="s">
        <v>214</v>
      </c>
      <c r="D57" s="36" t="s">
        <v>7</v>
      </c>
      <c r="E57" s="38">
        <v>1</v>
      </c>
      <c r="F57" s="36" t="s">
        <v>8</v>
      </c>
      <c r="G57" s="36" t="s">
        <v>16</v>
      </c>
      <c r="H57" s="36" t="s">
        <v>215</v>
      </c>
      <c r="I57" s="36"/>
      <c r="J57" s="40">
        <v>26510</v>
      </c>
      <c r="K57" s="42"/>
      <c r="M57" s="12" t="s">
        <v>276</v>
      </c>
      <c r="N57" s="30"/>
      <c r="O57" s="2"/>
      <c r="P57" s="2"/>
      <c r="Q57" s="2"/>
      <c r="R57" s="2"/>
      <c r="S57" s="2"/>
      <c r="T57" s="2"/>
      <c r="U57" s="2"/>
      <c r="V57" s="2"/>
    </row>
    <row r="58" spans="1:22">
      <c r="A58" s="34"/>
      <c r="B58" s="17"/>
      <c r="C58" s="36" t="s">
        <v>216</v>
      </c>
      <c r="D58" s="36" t="s">
        <v>7</v>
      </c>
      <c r="E58" s="38">
        <v>1</v>
      </c>
      <c r="F58" s="36" t="s">
        <v>8</v>
      </c>
      <c r="G58" s="36" t="s">
        <v>16</v>
      </c>
      <c r="H58" s="36" t="s">
        <v>215</v>
      </c>
      <c r="I58" s="36"/>
      <c r="J58" s="40">
        <v>26506</v>
      </c>
      <c r="K58" s="42"/>
      <c r="M58" s="12" t="s">
        <v>276</v>
      </c>
      <c r="N58" s="56"/>
      <c r="O58" s="57"/>
      <c r="P58" s="2"/>
      <c r="Q58" s="2"/>
      <c r="R58" s="2"/>
      <c r="S58" s="2"/>
      <c r="T58" s="2"/>
      <c r="U58" s="2"/>
      <c r="V58" s="2"/>
    </row>
    <row r="59" spans="1:22" ht="45">
      <c r="A59" s="35" t="s">
        <v>217</v>
      </c>
      <c r="B59" s="15" t="str">
        <f>HYPERLINK(M59&amp;""&amp;A59)</f>
        <v>https://dds.crl.edu/item/513590</v>
      </c>
      <c r="C59" s="37" t="s">
        <v>218</v>
      </c>
      <c r="D59" s="37" t="s">
        <v>173</v>
      </c>
      <c r="E59" s="39">
        <v>2</v>
      </c>
      <c r="F59" s="37" t="s">
        <v>8</v>
      </c>
      <c r="G59" s="37" t="s">
        <v>219</v>
      </c>
      <c r="H59" s="49"/>
      <c r="I59" s="49" t="s">
        <v>220</v>
      </c>
      <c r="J59" s="41" t="s">
        <v>12</v>
      </c>
      <c r="K59" s="43"/>
      <c r="M59" s="12" t="s">
        <v>276</v>
      </c>
      <c r="N59" s="56"/>
      <c r="O59" s="2"/>
      <c r="P59" s="2"/>
      <c r="Q59" s="2"/>
      <c r="R59" s="2"/>
      <c r="S59" s="2"/>
      <c r="T59" s="2"/>
      <c r="U59" s="2"/>
      <c r="V59" s="2"/>
    </row>
    <row r="60" spans="1:22" ht="30">
      <c r="A60" s="35" t="s">
        <v>221</v>
      </c>
      <c r="B60" s="15" t="str">
        <f>HYPERLINK(M60&amp;""&amp;A60)</f>
        <v>https://dds.crl.edu/item/513591</v>
      </c>
      <c r="C60" s="37" t="s">
        <v>222</v>
      </c>
      <c r="D60" s="37" t="s">
        <v>131</v>
      </c>
      <c r="E60" s="39">
        <v>67</v>
      </c>
      <c r="F60" s="37" t="s">
        <v>8</v>
      </c>
      <c r="G60" s="37" t="s">
        <v>9</v>
      </c>
      <c r="H60" s="37"/>
      <c r="I60" s="37" t="s">
        <v>223</v>
      </c>
      <c r="J60" s="41" t="s">
        <v>12</v>
      </c>
      <c r="K60" s="43" t="s">
        <v>224</v>
      </c>
      <c r="M60" s="12" t="s">
        <v>276</v>
      </c>
      <c r="N60" s="56"/>
      <c r="O60" s="2"/>
      <c r="P60" s="2"/>
      <c r="Q60" s="2"/>
      <c r="R60" s="2"/>
      <c r="S60" s="2"/>
      <c r="T60" s="2"/>
      <c r="U60" s="2"/>
      <c r="V60" s="2"/>
    </row>
    <row r="61" spans="1:22" ht="30">
      <c r="A61" s="35" t="s">
        <v>225</v>
      </c>
      <c r="B61" s="15" t="str">
        <f>HYPERLINK(M61&amp;""&amp;A61)</f>
        <v>https://dds.crl.edu/item/513593</v>
      </c>
      <c r="C61" s="37" t="s">
        <v>226</v>
      </c>
      <c r="D61" s="37" t="s">
        <v>131</v>
      </c>
      <c r="E61" s="39">
        <v>164</v>
      </c>
      <c r="F61" s="37" t="s">
        <v>8</v>
      </c>
      <c r="G61" s="37" t="s">
        <v>15</v>
      </c>
      <c r="H61" s="49"/>
      <c r="I61" s="49" t="s">
        <v>227</v>
      </c>
      <c r="J61" s="41" t="s">
        <v>12</v>
      </c>
      <c r="K61" s="53" t="s">
        <v>228</v>
      </c>
      <c r="M61" s="12" t="s">
        <v>276</v>
      </c>
      <c r="N61" s="56"/>
      <c r="O61" s="2"/>
      <c r="P61" s="2"/>
      <c r="Q61" s="2"/>
      <c r="R61" s="2"/>
      <c r="S61" s="2"/>
      <c r="T61" s="2"/>
      <c r="U61" s="2"/>
      <c r="V61" s="2"/>
    </row>
    <row r="62" spans="1:22">
      <c r="A62" s="35" t="s">
        <v>229</v>
      </c>
      <c r="B62" s="15" t="str">
        <f>HYPERLINK(M62&amp;""&amp;A62)</f>
        <v>https://dds.crl.edu/item/513594</v>
      </c>
      <c r="C62" s="37" t="s">
        <v>230</v>
      </c>
      <c r="D62" s="37" t="s">
        <v>173</v>
      </c>
      <c r="E62" s="39">
        <v>4</v>
      </c>
      <c r="F62" s="37" t="s">
        <v>8</v>
      </c>
      <c r="G62" s="37" t="s">
        <v>15</v>
      </c>
      <c r="H62" s="49"/>
      <c r="I62" s="49"/>
      <c r="J62" s="41" t="s">
        <v>12</v>
      </c>
      <c r="K62" s="43"/>
      <c r="M62" s="12" t="s">
        <v>276</v>
      </c>
      <c r="N62" s="2"/>
      <c r="O62" s="2"/>
      <c r="P62" s="2"/>
      <c r="Q62" s="2"/>
      <c r="R62" s="2"/>
      <c r="S62" s="2"/>
      <c r="T62" s="2"/>
      <c r="U62" s="2"/>
      <c r="V62" s="2"/>
    </row>
    <row r="63" spans="1:22" ht="30">
      <c r="A63" s="35" t="s">
        <v>231</v>
      </c>
      <c r="B63" s="15" t="str">
        <f>HYPERLINK(M63&amp;""&amp;A63)</f>
        <v>https://dds.crl.edu/item/513595</v>
      </c>
      <c r="C63" s="37" t="s">
        <v>232</v>
      </c>
      <c r="D63" s="37" t="s">
        <v>27</v>
      </c>
      <c r="E63" s="39">
        <v>44</v>
      </c>
      <c r="F63" s="37" t="s">
        <v>8</v>
      </c>
      <c r="G63" s="37" t="s">
        <v>28</v>
      </c>
      <c r="H63" s="37" t="s">
        <v>233</v>
      </c>
      <c r="I63" s="37" t="s">
        <v>234</v>
      </c>
      <c r="J63" s="41">
        <v>26431</v>
      </c>
      <c r="K63" s="43"/>
      <c r="M63" s="12" t="s">
        <v>276</v>
      </c>
      <c r="N63" s="33"/>
      <c r="O63" s="2"/>
      <c r="P63" s="2"/>
      <c r="Q63" s="2"/>
      <c r="R63" s="2"/>
      <c r="S63" s="2"/>
      <c r="T63" s="2"/>
      <c r="U63" s="2"/>
      <c r="V63" s="2"/>
    </row>
    <row r="64" spans="1:22" ht="30">
      <c r="A64" s="35" t="s">
        <v>235</v>
      </c>
      <c r="B64" s="15" t="str">
        <f>HYPERLINK(M64&amp;""&amp;A64)</f>
        <v>https://dds.crl.edu/item/513596</v>
      </c>
      <c r="C64" s="37" t="s">
        <v>236</v>
      </c>
      <c r="D64" s="37" t="s">
        <v>237</v>
      </c>
      <c r="E64" s="37">
        <v>43</v>
      </c>
      <c r="F64" s="37" t="s">
        <v>8</v>
      </c>
      <c r="G64" s="37" t="s">
        <v>9</v>
      </c>
      <c r="H64" s="49"/>
      <c r="I64" s="49" t="s">
        <v>238</v>
      </c>
      <c r="J64" s="41" t="s">
        <v>282</v>
      </c>
      <c r="K64" s="43"/>
      <c r="M64" s="12" t="s">
        <v>276</v>
      </c>
      <c r="N64" s="31"/>
      <c r="O64" s="2"/>
      <c r="P64" s="2"/>
      <c r="Q64" s="2"/>
      <c r="R64" s="2"/>
      <c r="S64" s="2"/>
      <c r="T64" s="2"/>
      <c r="U64" s="2"/>
      <c r="V64" s="2"/>
    </row>
    <row r="65" spans="1:22">
      <c r="A65" s="35" t="s">
        <v>239</v>
      </c>
      <c r="B65" s="15" t="str">
        <f>HYPERLINK(M65&amp;""&amp;A65)</f>
        <v>https://dds.crl.edu/item/513597</v>
      </c>
      <c r="C65" s="37" t="s">
        <v>240</v>
      </c>
      <c r="D65" s="37" t="s">
        <v>241</v>
      </c>
      <c r="E65" s="39">
        <v>2</v>
      </c>
      <c r="F65" s="37" t="s">
        <v>8</v>
      </c>
      <c r="G65" s="37" t="s">
        <v>9</v>
      </c>
      <c r="H65" s="37" t="s">
        <v>242</v>
      </c>
      <c r="I65" s="37"/>
      <c r="J65" s="51">
        <v>23151</v>
      </c>
      <c r="K65" s="43"/>
      <c r="M65" s="12" t="s">
        <v>276</v>
      </c>
      <c r="N65" s="56"/>
      <c r="O65" s="57"/>
      <c r="P65" s="2"/>
      <c r="Q65" s="2"/>
      <c r="R65" s="2"/>
      <c r="S65" s="2"/>
      <c r="T65" s="2"/>
      <c r="U65" s="2"/>
      <c r="V65" s="2"/>
    </row>
    <row r="66" spans="1:22">
      <c r="A66" s="35" t="s">
        <v>243</v>
      </c>
      <c r="B66" s="15" t="str">
        <f>HYPERLINK(M66&amp;""&amp;A66)</f>
        <v>https://dds.crl.edu/item/513598</v>
      </c>
      <c r="C66" s="37" t="s">
        <v>244</v>
      </c>
      <c r="D66" s="37" t="s">
        <v>241</v>
      </c>
      <c r="E66" s="39">
        <v>2</v>
      </c>
      <c r="F66" s="37" t="s">
        <v>8</v>
      </c>
      <c r="G66" s="37" t="s">
        <v>9</v>
      </c>
      <c r="H66" s="37" t="s">
        <v>245</v>
      </c>
      <c r="I66" s="37"/>
      <c r="J66" s="41" t="s">
        <v>12</v>
      </c>
      <c r="K66" s="43"/>
      <c r="M66" s="12" t="s">
        <v>276</v>
      </c>
      <c r="N66" s="2"/>
      <c r="O66" s="2"/>
      <c r="P66" s="2"/>
      <c r="Q66" s="2"/>
      <c r="R66" s="2"/>
      <c r="S66" s="2"/>
      <c r="T66" s="2"/>
      <c r="U66" s="2"/>
      <c r="V66" s="2"/>
    </row>
    <row r="67" spans="1:22">
      <c r="A67" s="35" t="s">
        <v>246</v>
      </c>
      <c r="B67" s="15" t="str">
        <f>HYPERLINK(M67&amp;""&amp;A67)</f>
        <v>https://dds.crl.edu/item/513599</v>
      </c>
      <c r="C67" s="37" t="s">
        <v>247</v>
      </c>
      <c r="D67" s="37" t="s">
        <v>7</v>
      </c>
      <c r="E67" s="39">
        <v>1</v>
      </c>
      <c r="F67" s="37" t="s">
        <v>8</v>
      </c>
      <c r="G67" s="37" t="s">
        <v>12</v>
      </c>
      <c r="H67" s="37" t="s">
        <v>9</v>
      </c>
      <c r="I67" s="37"/>
      <c r="J67" s="50">
        <v>24940</v>
      </c>
      <c r="K67" s="43" t="s">
        <v>248</v>
      </c>
      <c r="M67" s="12" t="s">
        <v>276</v>
      </c>
      <c r="N67" s="32"/>
      <c r="O67" s="57"/>
      <c r="P67" s="2"/>
      <c r="Q67" s="2"/>
      <c r="R67" s="2"/>
      <c r="S67" s="2"/>
      <c r="T67" s="2"/>
      <c r="U67" s="2"/>
      <c r="V67" s="2"/>
    </row>
    <row r="68" spans="1:22">
      <c r="A68" s="35" t="s">
        <v>249</v>
      </c>
      <c r="B68" s="15" t="str">
        <f>HYPERLINK(M68&amp;""&amp;A68)</f>
        <v>https://dds.crl.edu/item/513601</v>
      </c>
      <c r="C68" s="37" t="s">
        <v>250</v>
      </c>
      <c r="D68" s="37" t="s">
        <v>7</v>
      </c>
      <c r="E68" s="39">
        <v>2</v>
      </c>
      <c r="F68" s="37" t="s">
        <v>8</v>
      </c>
      <c r="G68" s="37" t="s">
        <v>251</v>
      </c>
      <c r="H68" s="37"/>
      <c r="I68" s="37"/>
      <c r="J68" s="50">
        <v>25888</v>
      </c>
      <c r="K68" s="53"/>
      <c r="M68" s="12" t="s">
        <v>276</v>
      </c>
      <c r="N68" s="31"/>
      <c r="O68" s="2"/>
      <c r="P68" s="2"/>
      <c r="Q68" s="2"/>
      <c r="R68" s="2"/>
      <c r="S68" s="2"/>
      <c r="T68" s="2"/>
      <c r="U68" s="2"/>
      <c r="V68" s="2"/>
    </row>
    <row r="69" spans="1:22" ht="30">
      <c r="A69" s="35" t="s">
        <v>252</v>
      </c>
      <c r="B69" s="15" t="str">
        <f>HYPERLINK(M69&amp;""&amp;A69)</f>
        <v>https://dds.crl.edu/item/513602</v>
      </c>
      <c r="C69" s="37" t="s">
        <v>253</v>
      </c>
      <c r="D69" s="37" t="s">
        <v>30</v>
      </c>
      <c r="E69" s="39">
        <v>1</v>
      </c>
      <c r="F69" s="37" t="s">
        <v>8</v>
      </c>
      <c r="G69" s="37" t="s">
        <v>254</v>
      </c>
      <c r="H69" s="49"/>
      <c r="I69" s="49" t="s">
        <v>255</v>
      </c>
      <c r="J69" s="50">
        <v>24351</v>
      </c>
      <c r="K69" s="43"/>
      <c r="M69" s="12" t="s">
        <v>276</v>
      </c>
      <c r="N69" s="31"/>
      <c r="O69" s="57"/>
      <c r="P69" s="2"/>
      <c r="Q69" s="2"/>
      <c r="R69" s="2"/>
      <c r="S69" s="2"/>
      <c r="T69" s="2"/>
      <c r="U69" s="2"/>
      <c r="V69" s="2"/>
    </row>
    <row r="70" spans="1:22" ht="30">
      <c r="A70" s="35" t="s">
        <v>256</v>
      </c>
      <c r="B70" s="15" t="str">
        <f>HYPERLINK(M70&amp;""&amp;A70)</f>
        <v>https://dds.crl.edu/item/513603</v>
      </c>
      <c r="C70" s="37" t="s">
        <v>257</v>
      </c>
      <c r="D70" s="37" t="s">
        <v>258</v>
      </c>
      <c r="E70" s="39">
        <v>5</v>
      </c>
      <c r="F70" s="37" t="s">
        <v>8</v>
      </c>
      <c r="G70" s="37" t="s">
        <v>12</v>
      </c>
      <c r="H70" s="37" t="s">
        <v>9</v>
      </c>
      <c r="I70" s="37"/>
      <c r="J70" s="50">
        <v>26690</v>
      </c>
      <c r="K70" s="43"/>
      <c r="M70" s="12" t="s">
        <v>276</v>
      </c>
      <c r="N70" s="31"/>
      <c r="O70" s="57"/>
      <c r="P70" s="2"/>
      <c r="Q70" s="2"/>
      <c r="R70" s="2"/>
      <c r="S70" s="2"/>
      <c r="T70" s="2"/>
      <c r="U70" s="2"/>
      <c r="V70" s="2"/>
    </row>
    <row r="71" spans="1:22">
      <c r="A71" s="18">
        <v>511765</v>
      </c>
      <c r="B71" s="5" t="str">
        <f>HYPERLINK(L71)</f>
        <v>https://dds.crl.edu/item/511765</v>
      </c>
      <c r="C71" s="6" t="s">
        <v>261</v>
      </c>
      <c r="D71" s="6" t="s">
        <v>260</v>
      </c>
      <c r="E71" s="7">
        <v>2</v>
      </c>
      <c r="F71" s="64" t="s">
        <v>8</v>
      </c>
      <c r="G71" s="6" t="s">
        <v>262</v>
      </c>
      <c r="H71" s="6" t="s">
        <v>9</v>
      </c>
      <c r="I71" s="6" t="s">
        <v>263</v>
      </c>
      <c r="J71" s="69" t="s">
        <v>12</v>
      </c>
      <c r="K71" s="19"/>
      <c r="L71" s="2" t="str">
        <f>"https://dds.crl.edu/item/"&amp;A71</f>
        <v>https://dds.crl.edu/item/511765</v>
      </c>
      <c r="N71" s="2"/>
      <c r="O71" s="57"/>
      <c r="P71" s="2"/>
      <c r="Q71" s="2"/>
      <c r="R71" s="2"/>
      <c r="S71" s="2"/>
      <c r="T71" s="2"/>
      <c r="U71" s="2"/>
      <c r="V71" s="2"/>
    </row>
    <row r="72" spans="1:22">
      <c r="A72" s="20">
        <v>511769</v>
      </c>
      <c r="B72" s="5" t="str">
        <f>HYPERLINK(L72)</f>
        <v>https://dds.crl.edu/item/511769</v>
      </c>
      <c r="C72" s="9" t="s">
        <v>264</v>
      </c>
      <c r="D72" s="9" t="s">
        <v>259</v>
      </c>
      <c r="E72" s="10">
        <v>2</v>
      </c>
      <c r="F72" s="8" t="s">
        <v>8</v>
      </c>
      <c r="G72" s="9" t="s">
        <v>265</v>
      </c>
      <c r="H72" s="9" t="s">
        <v>9</v>
      </c>
      <c r="I72" s="9"/>
      <c r="J72" s="26">
        <v>25069</v>
      </c>
      <c r="K72" s="21"/>
      <c r="L72" s="2" t="str">
        <f>"https://dds.crl.edu/item/"&amp;A72</f>
        <v>https://dds.crl.edu/item/511769</v>
      </c>
      <c r="N72" s="2"/>
      <c r="O72" s="2"/>
      <c r="P72" s="2"/>
      <c r="Q72" s="2"/>
      <c r="R72" s="2"/>
      <c r="S72" s="2"/>
      <c r="T72" s="2"/>
      <c r="U72" s="2"/>
      <c r="V72" s="2"/>
    </row>
    <row r="73" spans="1:22" ht="30">
      <c r="A73" s="18">
        <v>511822</v>
      </c>
      <c r="B73" s="5" t="str">
        <f>HYPERLINK(L73)</f>
        <v>https://dds.crl.edu/item/511822</v>
      </c>
      <c r="C73" s="64" t="s">
        <v>267</v>
      </c>
      <c r="D73" s="64" t="s">
        <v>37</v>
      </c>
      <c r="E73" s="66">
        <v>5</v>
      </c>
      <c r="F73" s="64" t="s">
        <v>8</v>
      </c>
      <c r="G73" s="64" t="s">
        <v>268</v>
      </c>
      <c r="H73" s="67" t="s">
        <v>9</v>
      </c>
      <c r="I73" s="67" t="s">
        <v>269</v>
      </c>
      <c r="J73" s="73">
        <v>1968</v>
      </c>
      <c r="K73" s="19"/>
      <c r="L73" s="2" t="str">
        <f>"https://dds.crl.edu/item/"&amp;A73</f>
        <v>https://dds.crl.edu/item/511822</v>
      </c>
      <c r="N73" s="2"/>
      <c r="O73" s="57"/>
      <c r="P73" s="2"/>
      <c r="Q73" s="2"/>
      <c r="R73" s="2"/>
      <c r="S73" s="2"/>
      <c r="T73" s="2"/>
      <c r="U73" s="2"/>
      <c r="V73" s="2"/>
    </row>
    <row r="74" spans="1:22" ht="30">
      <c r="A74" s="18">
        <v>511838</v>
      </c>
      <c r="B74" s="5" t="str">
        <f>HYPERLINK(L74)</f>
        <v>https://dds.crl.edu/item/511838</v>
      </c>
      <c r="C74" s="6" t="s">
        <v>270</v>
      </c>
      <c r="D74" s="6" t="s">
        <v>37</v>
      </c>
      <c r="E74" s="7">
        <v>3</v>
      </c>
      <c r="F74" s="6" t="s">
        <v>8</v>
      </c>
      <c r="G74" s="6" t="s">
        <v>271</v>
      </c>
      <c r="H74" s="11" t="s">
        <v>9</v>
      </c>
      <c r="I74" s="11" t="s">
        <v>272</v>
      </c>
      <c r="J74" s="25">
        <v>24750</v>
      </c>
      <c r="K74" s="19"/>
      <c r="L74" s="2" t="str">
        <f>"https://dds.crl.edu/item/"&amp;A74</f>
        <v>https://dds.crl.edu/item/511838</v>
      </c>
      <c r="N74" s="2"/>
      <c r="O74" s="57"/>
      <c r="P74" s="2"/>
      <c r="Q74" s="2"/>
      <c r="R74" s="2"/>
      <c r="S74" s="2"/>
      <c r="T74" s="2"/>
      <c r="U74" s="2"/>
      <c r="V74" s="2"/>
    </row>
    <row r="75" spans="1:22">
      <c r="A75" s="18">
        <v>511839</v>
      </c>
      <c r="B75" s="5" t="str">
        <f>HYPERLINK(L75)</f>
        <v>https://dds.crl.edu/item/511839</v>
      </c>
      <c r="C75" s="6" t="s">
        <v>273</v>
      </c>
      <c r="D75" s="6" t="s">
        <v>266</v>
      </c>
      <c r="E75" s="6">
        <v>2</v>
      </c>
      <c r="F75" s="6" t="s">
        <v>8</v>
      </c>
      <c r="G75" s="6" t="s">
        <v>274</v>
      </c>
      <c r="H75" s="6" t="s">
        <v>9</v>
      </c>
      <c r="I75" s="11"/>
      <c r="J75" s="25">
        <v>24276</v>
      </c>
      <c r="K75" s="19"/>
      <c r="L75" s="2" t="str">
        <f>"https://dds.crl.edu/item/"&amp;A75</f>
        <v>https://dds.crl.edu/item/511839</v>
      </c>
      <c r="N75" s="56"/>
      <c r="O75" s="57"/>
      <c r="P75" s="2"/>
      <c r="Q75" s="2"/>
      <c r="R75" s="2"/>
      <c r="S75" s="2"/>
      <c r="T75" s="2"/>
      <c r="U75" s="2"/>
      <c r="V75" s="2"/>
    </row>
  </sheetData>
  <autoFilter ref="A4:L75" xr:uid="{5DE0298E-94AB-4AA9-97B5-4C3EFDEABE78}">
    <sortState ref="A5:L75">
      <sortCondition ref="B5:B75"/>
    </sortState>
  </autoFilter>
  <sortState ref="A5:M75">
    <sortCondition ref="F5:F75"/>
  </sortState>
  <mergeCells count="2">
    <mergeCell ref="A1:K1"/>
    <mergeCell ref="A2:K2"/>
  </mergeCells>
  <phoneticPr fontId="6" type="noConversion"/>
  <hyperlinks>
    <hyperlink ref="C4" r:id="rId1" xr:uid="{39FF16CD-688E-48CC-8E33-64663B25E1BE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Hindi Only</vt:lpstr>
    </vt:vector>
  </TitlesOfParts>
  <Company/>
  <LinksUpToDate>false</LinksUpToDate>
  <SharedDoc>false</SharedDoc>
  <HyperlinkBase>https://dds.crl.edu/item/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Mary</cp:lastModifiedBy>
  <dcterms:created xsi:type="dcterms:W3CDTF">2019-11-11T14:29:36Z</dcterms:created>
  <dcterms:modified xsi:type="dcterms:W3CDTF">2021-01-05T21:01:46Z</dcterms:modified>
</cp:coreProperties>
</file>